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<sst xmlns="http://schemas.openxmlformats.org/spreadsheetml/2006/main" count="78" uniqueCount="78">
  <si>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</si>
  <si>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</si>
  <si>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</si>
  <si>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</si>
  <si>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inoxidável AISI 304, modelo AT-068A "APLICACIONES TECNOLÓGICAS", de 8 m de comprimento, 2" de diâmetro na base e 1 1/2" de diâmetro na ponta. Incluindo suportes, peças especiais, barra condutora de alumínio,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</si>
  <si>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</si>
  <si>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</si>
  <si>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</si>
  <si>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</si>
  <si>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</si>
  <si>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</si>
  <si>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</si>
  <si>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</si>
  <si>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</si>
  <si>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mt41paa026b</t>
  </si>
  <si>
    <t xml:space="preserve">Ud</t>
  </si>
  <si>
    <t xml:space="preserve">Mastro telescópico de aço inoxidável AISI 304, modelo AT-068A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</si>
  <si>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</si>
  <si>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</si>
  <si>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</si>
  <si>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mt41pca011b</t>
  </si>
  <si>
    <t xml:space="preserve">m</t>
  </si>
  <si>
    <t xml:space="preserve">Barra condutora de alumínio, nua, de 30x3 mm, modelo AT-056D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</si>
  <si>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</si>
  <si>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</si>
  <si>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</si>
  <si>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</si>
  <si>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</si>
  <si>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</si>
  <si>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</si>
  <si>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</si>
  <si>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</si>
  <si>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</si>
  <si>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</si>
  <si>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</si>
  <si>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mt41paa053f</t>
  </si>
  <si>
    <t xml:space="preserve">Ud</t>
  </si>
  <si>
    <t xml:space="preserve">Manguito com placa intermédia, modelo AT-028F "APLICACIONES TECNOLÓGICAS", para união múltipla de barras condutoras de alumínio de 30x3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</si>
  <si>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</si>
  <si>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</si>
  <si>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</si>
  <si>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mt41paa052f</t>
  </si>
  <si>
    <t xml:space="preserve">Ud</t>
  </si>
  <si>
    <t xml:space="preserve">Manga seccionadora de cobre e aço galvanizado, modelo AT-107F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</si>
  <si>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</si>
  <si>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</si>
  <si>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</si>
  <si>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</si>
  <si>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</si>
  <si>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</si>
  <si>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</si>
  <si>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</si>
  <si>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</si>
  <si>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</si>
  <si>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</si>
  <si>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</si>
  <si>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</si>
  <si>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</si>
  <si>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</si>
  <si>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</si>
  <si>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</si>
  <si>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</si>
  <si>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</si>
  <si>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</si>
  <si>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</si>
  <si>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</si>
  <si>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</si>
  <si>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</si>
  <si>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</si>
  <si>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</si>
  <si>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</si>
  <si>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</si>
  <si>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</si>
  <si>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</si>
  <si>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</si>
  <si>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</si>
  <si>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342,58€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</si>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</sst>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1584.6</v>
      </c>
      <c r="G10" s="17">
        <f ca="1">ROUND(INDIRECT(ADDRESS(ROW()+(0), COLUMN()+(-2), 1))*INDIRECT(ADDRESS(ROW()+(0), COLUMN()+(-1), 1)), 2)</f>
        <v>1584.6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53.5</v>
      </c>
      <c r="F12" s="17">
        <v>7.01</v>
      </c>
      <c r="G12" s="17">
        <f ca="1">ROUND(INDIRECT(ADDRESS(ROW()+(0), COLUMN()+(-2), 1))*INDIRECT(ADDRESS(ROW()+(0), COLUMN()+(-1), 1)), 2)</f>
        <v>375.04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26.32</v>
      </c>
      <c r="G17" s="17">
        <f ca="1">ROUND(INDIRECT(ADDRESS(ROW()+(0), COLUMN()+(-2), 1))*INDIRECT(ADDRESS(ROW()+(0), COLUMN()+(-1), 1)), 2)</f>
        <v>52.64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23.71</v>
      </c>
      <c r="G19" s="17">
        <f ca="1">ROUND(INDIRECT(ADDRESS(ROW()+(0), COLUMN()+(-2), 1))*INDIRECT(ADDRESS(ROW()+(0), COLUMN()+(-1), 1)), 2)</f>
        <v>23.71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11</v>
      </c>
      <c r="F21" s="17">
        <v>55.35</v>
      </c>
      <c r="G21" s="17">
        <f ca="1">ROUND(INDIRECT(ADDRESS(ROW()+(0), COLUMN()+(-2), 1))*INDIRECT(ADDRESS(ROW()+(0), COLUMN()+(-1), 1)), 2)</f>
        <v>608.85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127.38</v>
      </c>
      <c r="G22" s="17">
        <f ca="1">ROUND(INDIRECT(ADDRESS(ROW()+(0), COLUMN()+(-2), 1))*INDIRECT(ADDRESS(ROW()+(0), COLUMN()+(-1), 1)), 2)</f>
        <v>382.14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96.58</v>
      </c>
      <c r="G23" s="17">
        <f ca="1">ROUND(INDIRECT(ADDRESS(ROW()+(0), COLUMN()+(-2), 1))*INDIRECT(ADDRESS(ROW()+(0), COLUMN()+(-1), 1)), 2)</f>
        <v>193.16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48.49</v>
      </c>
      <c r="G24" s="17">
        <f ca="1">ROUND(INDIRECT(ADDRESS(ROW()+(0), COLUMN()+(-2), 1))*INDIRECT(ADDRESS(ROW()+(0), COLUMN()+(-1), 1)), 2)</f>
        <v>96.98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20.54</v>
      </c>
      <c r="G25" s="17">
        <f ca="1">ROUND(INDIRECT(ADDRESS(ROW()+(0), COLUMN()+(-2), 1))*INDIRECT(ADDRESS(ROW()+(0), COLUMN()+(-1), 1)), 2)</f>
        <v>41.08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363.56</v>
      </c>
      <c r="G26" s="17">
        <f ca="1">ROUND(INDIRECT(ADDRESS(ROW()+(0), COLUMN()+(-2), 1))*INDIRECT(ADDRESS(ROW()+(0), COLUMN()+(-1), 1)), 2)</f>
        <v>363.56</v>
      </c>
    </row>
    <row r="27" spans="1:7" ht="34.5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96.44</v>
      </c>
      <c r="G27" s="17">
        <f ca="1">ROUND(INDIRECT(ADDRESS(ROW()+(0), COLUMN()+(-2), 1))*INDIRECT(ADDRESS(ROW()+(0), COLUMN()+(-1), 1)), 2)</f>
        <v>192.88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14.1</v>
      </c>
      <c r="F28" s="17">
        <v>23.31</v>
      </c>
      <c r="G28" s="17">
        <f ca="1">ROUND(INDIRECT(ADDRESS(ROW()+(0), COLUMN()+(-2), 1))*INDIRECT(ADDRESS(ROW()+(0), COLUMN()+(-1), 1)), 2)</f>
        <v>328.67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14.1</v>
      </c>
      <c r="F29" s="21">
        <v>22.09</v>
      </c>
      <c r="G29" s="21">
        <f ca="1">ROUND(INDIRECT(ADDRESS(ROW()+(0), COLUMN()+(-2), 1))*INDIRECT(ADDRESS(ROW()+(0), COLUMN()+(-1), 1)), 2)</f>
        <v>311.47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6717.24</v>
      </c>
      <c r="G30" s="24">
        <f ca="1">ROUND(INDIRECT(ADDRESS(ROW()+(0), COLUMN()+(-2), 1))*INDIRECT(ADDRESS(ROW()+(0), COLUMN()+(-1), 1))/100, 2)</f>
        <v>134.34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6851.58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