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<sst xmlns="http://schemas.openxmlformats.org/spreadsheetml/2006/main" count="75" uniqueCount="75">
  <si>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</si>
  <si>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</si>
  <si>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</si>
  <si>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</si>
  <si>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inoxidável AISI 304, modelo AT-068A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</si>
  <si>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</si>
  <si>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</si>
  <si>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</si>
  <si>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</si>
  <si>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</si>
  <si>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</si>
  <si>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</si>
  <si>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</si>
  <si>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</si>
  <si>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mt41paa026b</t>
  </si>
  <si>
    <t xml:space="preserve">Ud</t>
  </si>
  <si>
    <t xml:space="preserve">Mastro telescópico de aço inoxidável AISI 304, modelo AT-068A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</si>
  <si>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</si>
  <si>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</si>
  <si>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</si>
  <si>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</si>
  <si>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</si>
  <si>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</si>
  <si>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</si>
  <si>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</si>
  <si>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</si>
  <si>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</si>
  <si>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</si>
  <si>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</si>
  <si>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</si>
  <si>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</si>
  <si>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</si>
  <si>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</si>
  <si>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</si>
  <si>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</si>
  <si>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</si>
  <si>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</si>
  <si>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</si>
  <si>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</si>
  <si>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</si>
  <si>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</si>
  <si>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</si>
  <si>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</si>
  <si>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</si>
  <si>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</si>
  <si>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</si>
  <si>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</si>
  <si>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</si>
  <si>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</si>
  <si>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</si>
  <si>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</si>
  <si>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</si>
  <si>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</si>
  <si>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mt35ate020e</t>
  </si>
  <si>
    <t xml:space="preserve">Ud</t>
  </si>
  <si>
    <t xml:space="preserve">Eléctrodo para rede de terra cobreado com 254 µm, fabricado em aço, de 14,3 mm de diâmetro e 2 m de comprimento, modelo AT-072H "APLICACIONES TECNOLÓGICAS".</t>
  </si>
  <si>
    <t xml:space="preserve">mt41paa140e</t>
  </si>
  <si>
    <t xml:space="preserve">Ud</t>
  </si>
  <si>
    <t xml:space="preserve">Peça de latão, modelo AT-090H "APLICACIONES TECNOLÓGICAS", para união de eléctrodo de circuito de terra a cabo de cobre de 8 a 10 mm de diâmetro ou barra condutora de cobre estanhado de 30x2 mm.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</si>
  <si>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</si>
  <si>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</si>
  <si>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</si>
  <si>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</si>
  <si>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</si>
  <si>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</si>
  <si>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</si>
  <si>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</si>
  <si>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</si>
  <si>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</si>
  <si>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</si>
  <si>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</si>
  <si>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</si>
  <si>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</si>
  <si>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465,99€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</si>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</sst>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1584.6</v>
      </c>
      <c r="G10" s="17">
        <f ca="1">ROUND(INDIRECT(ADDRESS(ROW()+(0), COLUMN()+(-2), 1))*INDIRECT(ADDRESS(ROW()+(0), COLUMN()+(-1), 1)), 2)</f>
        <v>1584.6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61.5</v>
      </c>
      <c r="F12" s="17">
        <v>55.35</v>
      </c>
      <c r="G12" s="17">
        <f ca="1">ROUND(INDIRECT(ADDRESS(ROW()+(0), COLUMN()+(-2), 1))*INDIRECT(ADDRESS(ROW()+(0), COLUMN()+(-1), 1)), 2)</f>
        <v>3404.03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3</v>
      </c>
      <c r="F21" s="17">
        <v>127.38</v>
      </c>
      <c r="G21" s="17">
        <f ca="1">ROUND(INDIRECT(ADDRESS(ROW()+(0), COLUMN()+(-2), 1))*INDIRECT(ADDRESS(ROW()+(0), COLUMN()+(-1), 1)), 2)</f>
        <v>382.14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2</v>
      </c>
      <c r="F22" s="17">
        <v>96.58</v>
      </c>
      <c r="G22" s="17">
        <f ca="1">ROUND(INDIRECT(ADDRESS(ROW()+(0), COLUMN()+(-2), 1))*INDIRECT(ADDRESS(ROW()+(0), COLUMN()+(-1), 1)), 2)</f>
        <v>193.16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2</v>
      </c>
      <c r="F23" s="17">
        <v>48.49</v>
      </c>
      <c r="G23" s="17">
        <f ca="1">ROUND(INDIRECT(ADDRESS(ROW()+(0), COLUMN()+(-2), 1))*INDIRECT(ADDRESS(ROW()+(0), COLUMN()+(-1), 1)), 2)</f>
        <v>96.98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2</v>
      </c>
      <c r="F24" s="17">
        <v>20.54</v>
      </c>
      <c r="G24" s="17">
        <f ca="1">ROUND(INDIRECT(ADDRESS(ROW()+(0), COLUMN()+(-2), 1))*INDIRECT(ADDRESS(ROW()+(0), COLUMN()+(-1), 1)), 2)</f>
        <v>41.08</v>
      </c>
    </row>
    <row r="25" spans="1:7" ht="24.00" thickBot="1" customHeight="1">
      <c r="A25" s="14" t="s">
        <v>59</v>
      </c>
      <c r="B25" s="14"/>
      <c r="C25" s="15" t="s">
        <v>60</v>
      </c>
      <c r="D25" s="14" t="s">
        <v>61</v>
      </c>
      <c r="E25" s="16">
        <v>1</v>
      </c>
      <c r="F25" s="17">
        <v>363.56</v>
      </c>
      <c r="G25" s="17">
        <f ca="1">ROUND(INDIRECT(ADDRESS(ROW()+(0), COLUMN()+(-2), 1))*INDIRECT(ADDRESS(ROW()+(0), COLUMN()+(-1), 1)), 2)</f>
        <v>363.56</v>
      </c>
    </row>
    <row r="26" spans="1:7" ht="34.50" thickBot="1" customHeight="1">
      <c r="A26" s="14" t="s">
        <v>62</v>
      </c>
      <c r="B26" s="14"/>
      <c r="C26" s="15" t="s">
        <v>63</v>
      </c>
      <c r="D26" s="14" t="s">
        <v>64</v>
      </c>
      <c r="E26" s="16">
        <v>2</v>
      </c>
      <c r="F26" s="17">
        <v>96.44</v>
      </c>
      <c r="G26" s="17">
        <f ca="1">ROUND(INDIRECT(ADDRESS(ROW()+(0), COLUMN()+(-2), 1))*INDIRECT(ADDRESS(ROW()+(0), COLUMN()+(-1), 1)), 2)</f>
        <v>192.88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13.5</v>
      </c>
      <c r="F27" s="17">
        <v>23.31</v>
      </c>
      <c r="G27" s="17">
        <f ca="1">ROUND(INDIRECT(ADDRESS(ROW()+(0), COLUMN()+(-2), 1))*INDIRECT(ADDRESS(ROW()+(0), COLUMN()+(-1), 1)), 2)</f>
        <v>314.69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13.5</v>
      </c>
      <c r="F28" s="21">
        <v>22.09</v>
      </c>
      <c r="G28" s="21">
        <f ca="1">ROUND(INDIRECT(ADDRESS(ROW()+(0), COLUMN()+(-2), 1))*INDIRECT(ADDRESS(ROW()+(0), COLUMN()+(-1), 1)), 2)</f>
        <v>298.22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9137.15</v>
      </c>
      <c r="G29" s="24">
        <f ca="1">ROUND(INDIRECT(ADDRESS(ROW()+(0), COLUMN()+(-2), 1))*INDIRECT(ADDRESS(ROW()+(0), COLUMN()+(-1), 1))/100, 2)</f>
        <v>182.74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9319.89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