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<sst xmlns="http://schemas.openxmlformats.org/spreadsheetml/2006/main" count="72" uniqueCount="72">
  <si>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</si>
  <si>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</si>
  <si>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</si>
  <si>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</si>
  <si>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galvanizado a quente, modelo AT-058A "APLICACIONES TECNOLÓGICAS", de 8 m de comprimento, 2" de diâmetro na base e 1 1/2" de diâmetro na ponta. Incluindo suportes, peças especiais, barra condutora de aço galvanizado,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</si>
  <si>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</si>
  <si>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</si>
  <si>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</si>
  <si>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</si>
  <si>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</si>
  <si>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</si>
  <si>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</si>
  <si>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</si>
  <si>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</si>
  <si>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mt41paa025b</t>
  </si>
  <si>
    <t xml:space="preserve">Ud</t>
  </si>
  <si>
    <t xml:space="preserve">Mastro telescópico de aço galvanizado a quente, modelo AT-058A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</si>
  <si>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</si>
  <si>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</si>
  <si>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</si>
  <si>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mt41pca012b</t>
  </si>
  <si>
    <t xml:space="preserve">m</t>
  </si>
  <si>
    <t xml:space="preserve">Barra condutora de aço galvanizado, nua, de 30x3,5 mm, modelo AT-131D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</si>
  <si>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</si>
  <si>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</si>
  <si>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</si>
  <si>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</si>
  <si>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</si>
  <si>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</si>
  <si>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</si>
  <si>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</si>
  <si>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</si>
  <si>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</si>
  <si>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</si>
  <si>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</si>
  <si>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mt41paa053g</t>
  </si>
  <si>
    <t xml:space="preserve">Ud</t>
  </si>
  <si>
    <t xml:space="preserve">Manguito com placa intermédia, modelo AT-026F "APLICACIONES TECNOLÓGICAS", para união múltipla de barras condutoras de aço galvanizado de 30x3,5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</si>
  <si>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</si>
  <si>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</si>
  <si>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</si>
  <si>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mt41paa052g</t>
  </si>
  <si>
    <t xml:space="preserve">Ud</t>
  </si>
  <si>
    <t xml:space="preserve">Manga seccionadora de cobre e aço galvanizado, modelo AT-107F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</si>
  <si>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</si>
  <si>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</si>
  <si>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</si>
  <si>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</si>
  <si>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</si>
  <si>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</si>
  <si>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</si>
  <si>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</si>
  <si>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</si>
  <si>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</si>
  <si>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</si>
  <si>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</si>
  <si>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</si>
  <si>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</si>
  <si>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</si>
  <si>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</si>
  <si>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</si>
  <si>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</si>
  <si>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</si>
  <si>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</si>
  <si>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</si>
  <si>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</si>
  <si>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</si>
  <si>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</si>
  <si>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</si>
  <si>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</si>
  <si>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437,94€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</si>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</sst>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889.2</v>
      </c>
      <c r="G10" s="17">
        <f ca="1">ROUND(INDIRECT(ADDRESS(ROW()+(0), COLUMN()+(-2), 1))*INDIRECT(ADDRESS(ROW()+(0), COLUMN()+(-1), 1)), 2)</f>
        <v>889.2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53.5</v>
      </c>
      <c r="F12" s="17">
        <v>17.93</v>
      </c>
      <c r="G12" s="17">
        <f ca="1">ROUND(INDIRECT(ADDRESS(ROW()+(0), COLUMN()+(-2), 1))*INDIRECT(ADDRESS(ROW()+(0), COLUMN()+(-1), 1)), 2)</f>
        <v>959.26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10.5</v>
      </c>
      <c r="G13" s="17">
        <f ca="1">ROUND(INDIRECT(ADDRESS(ROW()+(0), COLUMN()+(-2), 1))*INDIRECT(ADDRESS(ROW()+(0), COLUMN()+(-1), 1)), 2)</f>
        <v>168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279.1</v>
      </c>
      <c r="G15" s="17">
        <f ca="1">ROUND(INDIRECT(ADDRESS(ROW()+(0), COLUMN()+(-2), 1))*INDIRECT(ADDRESS(ROW()+(0), COLUMN()+(-1), 1)), 2)</f>
        <v>279.1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259.9</v>
      </c>
      <c r="G16" s="17">
        <f ca="1">ROUND(INDIRECT(ADDRESS(ROW()+(0), COLUMN()+(-2), 1))*INDIRECT(ADDRESS(ROW()+(0), COLUMN()+(-1), 1)), 2)</f>
        <v>259.9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10.45</v>
      </c>
      <c r="G17" s="17">
        <f ca="1">ROUND(INDIRECT(ADDRESS(ROW()+(0), COLUMN()+(-2), 1))*INDIRECT(ADDRESS(ROW()+(0), COLUMN()+(-1), 1)), 2)</f>
        <v>20.9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507.23</v>
      </c>
      <c r="G18" s="17">
        <f ca="1">ROUND(INDIRECT(ADDRESS(ROW()+(0), COLUMN()+(-2), 1))*INDIRECT(ADDRESS(ROW()+(0), COLUMN()+(-1), 1)), 2)</f>
        <v>507.23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23.71</v>
      </c>
      <c r="G19" s="17">
        <f ca="1">ROUND(INDIRECT(ADDRESS(ROW()+(0), COLUMN()+(-2), 1))*INDIRECT(ADDRESS(ROW()+(0), COLUMN()+(-1), 1)), 2)</f>
        <v>23.71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55.09</v>
      </c>
      <c r="G20" s="17">
        <f ca="1">ROUND(INDIRECT(ADDRESS(ROW()+(0), COLUMN()+(-2), 1))*INDIRECT(ADDRESS(ROW()+(0), COLUMN()+(-1), 1)), 2)</f>
        <v>55.09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18</v>
      </c>
      <c r="F21" s="17">
        <v>55.35</v>
      </c>
      <c r="G21" s="17">
        <f ca="1">ROUND(INDIRECT(ADDRESS(ROW()+(0), COLUMN()+(-2), 1))*INDIRECT(ADDRESS(ROW()+(0), COLUMN()+(-1), 1)), 2)</f>
        <v>996.3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5</v>
      </c>
      <c r="F22" s="17">
        <v>127.38</v>
      </c>
      <c r="G22" s="17">
        <f ca="1">ROUND(INDIRECT(ADDRESS(ROW()+(0), COLUMN()+(-2), 1))*INDIRECT(ADDRESS(ROW()+(0), COLUMN()+(-1), 1)), 2)</f>
        <v>636.9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4</v>
      </c>
      <c r="F23" s="17">
        <v>96.58</v>
      </c>
      <c r="G23" s="17">
        <f ca="1">ROUND(INDIRECT(ADDRESS(ROW()+(0), COLUMN()+(-2), 1))*INDIRECT(ADDRESS(ROW()+(0), COLUMN()+(-1), 1)), 2)</f>
        <v>386.32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4</v>
      </c>
      <c r="F24" s="17">
        <v>363.56</v>
      </c>
      <c r="G24" s="17">
        <f ca="1">ROUND(INDIRECT(ADDRESS(ROW()+(0), COLUMN()+(-2), 1))*INDIRECT(ADDRESS(ROW()+(0), COLUMN()+(-1), 1)), 2)</f>
        <v>1454.24</v>
      </c>
    </row>
    <row r="25" spans="1:7" ht="34.50" thickBot="1" customHeight="1">
      <c r="A25" s="14" t="s">
        <v>59</v>
      </c>
      <c r="B25" s="14"/>
      <c r="C25" s="15" t="s">
        <v>60</v>
      </c>
      <c r="D25" s="14" t="s">
        <v>61</v>
      </c>
      <c r="E25" s="16">
        <v>4</v>
      </c>
      <c r="F25" s="17">
        <v>96.44</v>
      </c>
      <c r="G25" s="17">
        <f ca="1">ROUND(INDIRECT(ADDRESS(ROW()+(0), COLUMN()+(-2), 1))*INDIRECT(ADDRESS(ROW()+(0), COLUMN()+(-1), 1)), 2)</f>
        <v>385.76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14.8</v>
      </c>
      <c r="F26" s="17">
        <v>23.31</v>
      </c>
      <c r="G26" s="17">
        <f ca="1">ROUND(INDIRECT(ADDRESS(ROW()+(0), COLUMN()+(-2), 1))*INDIRECT(ADDRESS(ROW()+(0), COLUMN()+(-1), 1)), 2)</f>
        <v>344.99</v>
      </c>
    </row>
    <row r="27" spans="1:7" ht="13.50" thickBot="1" customHeight="1">
      <c r="A27" s="14" t="s">
        <v>65</v>
      </c>
      <c r="B27" s="14"/>
      <c r="C27" s="18" t="s">
        <v>66</v>
      </c>
      <c r="D27" s="19" t="s">
        <v>67</v>
      </c>
      <c r="E27" s="20">
        <v>14.8</v>
      </c>
      <c r="F27" s="21">
        <v>22.09</v>
      </c>
      <c r="G27" s="21">
        <f ca="1">ROUND(INDIRECT(ADDRESS(ROW()+(0), COLUMN()+(-2), 1))*INDIRECT(ADDRESS(ROW()+(0), COLUMN()+(-1), 1)), 2)</f>
        <v>326.93</v>
      </c>
    </row>
    <row r="28" spans="1:7" ht="13.50" thickBot="1" customHeight="1">
      <c r="A28" s="19"/>
      <c r="B28" s="19"/>
      <c r="C28" s="22" t="s">
        <v>68</v>
      </c>
      <c r="D28" s="5" t="s">
        <v>69</v>
      </c>
      <c r="E28" s="23">
        <v>2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8586.97</v>
      </c>
      <c r="G28" s="24">
        <f ca="1">ROUND(INDIRECT(ADDRESS(ROW()+(0), COLUMN()+(-2), 1))*INDIRECT(ADDRESS(ROW()+(0), COLUMN()+(-1), 1))/100, 2)</f>
        <v>171.74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8758.71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