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<sst xmlns="http://schemas.openxmlformats.org/spreadsheetml/2006/main" count="69" uniqueCount="69">
  <si>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</si>
  <si>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IPE010</t>
  </si>
  <si>
    <t xml:space="preserve">Ud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</si>
  <si>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</si>
  <si>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protecção contra o raio, formado por pára-raios tipo hastes Franklin, com semi-ângulo de protecção de 25° para um nível de protecção I + medidas complementares, modelo AT-002A "APLICACIONES TECNOLÓGICAS", colocado em parede ou estrutura sobre mastro telescópico de aço galvanizado a quente, modelo AT-058A "APLICACIONES TECNOLÓGICAS", de 8 m de comprimento, 2" de diâmetro na base e 1 1/2" de diâmetro na ponta. Incluindo suportes, peças especiais, barra condutora de cobre estanhado, vias de faíscas, contador dos impactos de raio recebidos, peça de adaptação cabeça-mastro e ensamblagem cabeça-mastro-condutor, de latão, para mastro de 1 1/2" e baixada interior de barra condutora de 30x2 mm,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</si>
  <si>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</si>
  <si>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</si>
  <si>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</si>
  <si>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</si>
  <si>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</si>
  <si>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</si>
  <si>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mt41pea020ya</t>
  </si>
  <si>
    <t xml:space="preserve">Ud</t>
  </si>
  <si>
    <t xml:space="preserve">Pára-raios tipo hastes Franklin, com ponta múltipla formada por peça central, haste principal e quatro laterais, com semi-ângulo de protecção de 25° para um nível de protecção I + medidas complementares, fabricado em aço inoxidável de 16 mm de diâmetro segundo EN 62305-1, modelo AT-002A "APLICACIONES TECNOLÓGICAS", inclusive peça de adaptação cabeça-mastro e ensamblagem cabeça-mastro-condutor, de latão, para mastro de 1 1/2" e baixada interior de barra condutora de 30x2 mm.</t>
  </si>
  <si>
    <t xml:space="preserve">mt41paa025b</t>
  </si>
  <si>
    <t xml:space="preserve">Ud</t>
  </si>
  <si>
    <t xml:space="preserve">Mastro telescópico de aço galvanizado a quente, modelo AT-058A "APLICACIONES TECNOLÓGICAS", de 8 m de comprimento, 2" de diâmetro na base e 1 1/2" de diâmetro na ponta, para fixação a parede ou estrutura.</t>
  </si>
  <si>
    <t xml:space="preserve">mt41paa030d</t>
  </si>
  <si>
    <t xml:space="preserve">Ud</t>
  </si>
  <si>
    <t xml:space="preserve">Sistema de ancoragem para mastros formado por três suportes em forma de U, de aço galvanizado a quente, de 30 cm de comprimento e 8 mm de espessura, modelo AT-024B "APLICACIONES TECNOLÓGICAS", para fixação com parafusos à parede.</t>
  </si>
  <si>
    <t xml:space="preserve">mt41pca010b</t>
  </si>
  <si>
    <t xml:space="preserve">m</t>
  </si>
  <si>
    <t xml:space="preserve">Barra condutora de cobre estanhado, nua, de 30x2 mm, modelo AT-052D "APLICACIONES TECNOLÓGICAS".</t>
  </si>
  <si>
    <t xml:space="preserve">mt41paa056b</t>
  </si>
  <si>
    <t xml:space="preserve">Ud</t>
  </si>
  <si>
    <t xml:space="preserve">Suporte piramidal para condutor de 8 mm de diâmetro ou barra condutora de entre 30x2 mm e 30x3,5 mm de secção, modelo AT-183E "APLICACIONES TECNOLÓGICAS", para fixação do grampo a superfícies horizontais.</t>
  </si>
  <si>
    <t xml:space="preserve">mt41paa050b</t>
  </si>
  <si>
    <t xml:space="preserve">Ud</t>
  </si>
  <si>
    <t xml:space="preserve">Grampo de aço inoxidável, modelo AT-028E "APLICACIONES TECNOLÓGICAS", para fixação de barra condutora de entre 30x2 mm e 30x3,5 mm de secção a parede.</t>
  </si>
  <si>
    <t xml:space="preserve">mt41paa070b</t>
  </si>
  <si>
    <t xml:space="preserve">Ud</t>
  </si>
  <si>
    <t xml:space="preserve">Caminho de faíscas, modelo AT-060F "APLICACIONES TECNOLÓGICAS", para mastro de antena e ligação a chapa de cobre estanhado.</t>
  </si>
  <si>
    <t xml:space="preserve">mt41paa080b</t>
  </si>
  <si>
    <t xml:space="preserve">Ud</t>
  </si>
  <si>
    <t xml:space="preserve">Caminho de faíscas, modelo AT-050K "APLICACIONES TECNOLÓGICAS", para união entre tomadas de terra.</t>
  </si>
  <si>
    <t xml:space="preserve">mt41paa053e</t>
  </si>
  <si>
    <t xml:space="preserve">Ud</t>
  </si>
  <si>
    <t xml:space="preserve">Manguito de latão de 55x55 mm com placa intermédia, modelo AT-020F "APLICACIONES TECNOLÓGICAS", para união múltipla de cabos de cobre de 8 a 10 mm de diâmetro e barras condutoras de cobre estanhado de 30x2 mm.</t>
  </si>
  <si>
    <t xml:space="preserve">mt41paa060b</t>
  </si>
  <si>
    <t xml:space="preserve">Ud</t>
  </si>
  <si>
    <t xml:space="preserve">Contador mecânico dos impactos de raio recebidos pelo sistema de protecção, modelo AT-034G "APLICACIONES TECNOLÓGICAS".</t>
  </si>
  <si>
    <t xml:space="preserve">mt41paa052e</t>
  </si>
  <si>
    <t xml:space="preserve">Ud</t>
  </si>
  <si>
    <t xml:space="preserve">Manga seccionadora de latão, de 70x50x15 mm, com sistema de dobradiça, modelo AT-010F "APLICACIONES TECNOLÓGICAS", para união de barras condutoras de entre 30x2 mm e 30x3,5 mm de secção.</t>
  </si>
  <si>
    <t xml:space="preserve">mt41pca020b</t>
  </si>
  <si>
    <t xml:space="preserve">Ud</t>
  </si>
  <si>
    <t xml:space="preserve">Tubo de aço galvanizado, de 2 m de comprimento, modelo AT-060G "APLICACIONES TECNOLÓGICAS", para a protecção da baixada da barra condutora.</t>
  </si>
  <si>
    <t xml:space="preserve">mt35ata010b</t>
  </si>
  <si>
    <t xml:space="preserve">Ud</t>
  </si>
  <si>
    <t xml:space="preserve">Caixa de polipropileno para tomada de terra, de 250x250x250 mm, com tampa amovível, modelo AT-010H "APLICACIONES TECNOLÓGICAS".</t>
  </si>
  <si>
    <t xml:space="preserve">mt35ata020e</t>
  </si>
  <si>
    <t xml:space="preserve">Ud</t>
  </si>
  <si>
    <t xml:space="preserve">Ponte para comprovação de ligação à terra de la instalação eléctrica, modelo AT-020H "APLICACIONES TECNOLÓGICAS".</t>
  </si>
  <si>
    <t xml:space="preserve">mt35ate010b</t>
  </si>
  <si>
    <t xml:space="preserve">Ud</t>
  </si>
  <si>
    <t xml:space="preserve">Eléctrodo dinâmico para rede de terra, de 28 mm de diâmetro e 2,5 m de comprimento, de longa duração, com efeito condensador, modelo AT-025H "APLICACIONES TECNOLÓGICAS".</t>
  </si>
  <si>
    <t xml:space="preserve">mt35ata030b</t>
  </si>
  <si>
    <t xml:space="preserve">Ud</t>
  </si>
  <si>
    <t xml:space="preserve">Embalagem de 5 kg de gel concentrado, ecológico e não corrosivo, Conductiver Plus, modelo AT-010L "APLICACIONES TECNOLÓGICAS",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</si>
  <si>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</si>
  <si>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</si>
  <si>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</si>
  <si>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</si>
  <si>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</si>
  <si>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</si>
  <si>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</si>
  <si>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</si>
  <si>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903,86€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</si>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</sst>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231.63</v>
      </c>
      <c r="G9" s="13">
        <f ca="1">ROUND(INDIRECT(ADDRESS(ROW()+(0), COLUMN()+(-2), 1))*INDIRECT(ADDRESS(ROW()+(0), COLUMN()+(-1), 1)), 2)</f>
        <v>231.63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889.2</v>
      </c>
      <c r="G10" s="17">
        <f ca="1">ROUND(INDIRECT(ADDRESS(ROW()+(0), COLUMN()+(-2), 1))*INDIRECT(ADDRESS(ROW()+(0), COLUMN()+(-1), 1)), 2)</f>
        <v>889.2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187.31</v>
      </c>
      <c r="G11" s="17">
        <f ca="1">ROUND(INDIRECT(ADDRESS(ROW()+(0), COLUMN()+(-2), 1))*INDIRECT(ADDRESS(ROW()+(0), COLUMN()+(-1), 1)), 2)</f>
        <v>187.31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98.5</v>
      </c>
      <c r="F12" s="17">
        <v>55.35</v>
      </c>
      <c r="G12" s="17">
        <f ca="1">ROUND(INDIRECT(ADDRESS(ROW()+(0), COLUMN()+(-2), 1))*INDIRECT(ADDRESS(ROW()+(0), COLUMN()+(-1), 1)), 2)</f>
        <v>5451.98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16</v>
      </c>
      <c r="F13" s="17">
        <v>10.5</v>
      </c>
      <c r="G13" s="17">
        <f ca="1">ROUND(INDIRECT(ADDRESS(ROW()+(0), COLUMN()+(-2), 1))*INDIRECT(ADDRESS(ROW()+(0), COLUMN()+(-1), 1)), 2)</f>
        <v>168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23.71</v>
      </c>
      <c r="G14" s="17">
        <f ca="1">ROUND(INDIRECT(ADDRESS(ROW()+(0), COLUMN()+(-2), 1))*INDIRECT(ADDRESS(ROW()+(0), COLUMN()+(-1), 1)), 2)</f>
        <v>474.2</v>
      </c>
    </row>
    <row r="15" spans="1:7" ht="24.00" thickBot="1" customHeight="1">
      <c r="A15" s="14" t="s">
        <v>29</v>
      </c>
      <c r="B15" s="14"/>
      <c r="D15" s="15" t="s">
        <v>30</v>
      </c>
      <c r="D15" s="14" t="s">
        <v>31</v>
      </c>
      <c r="E15" s="16">
        <v>1</v>
      </c>
      <c r="F15" s="17">
        <v>279.1</v>
      </c>
      <c r="G15" s="17">
        <f ca="1">ROUND(INDIRECT(ADDRESS(ROW()+(0), COLUMN()+(-2), 1))*INDIRECT(ADDRESS(ROW()+(0), COLUMN()+(-1), 1)), 2)</f>
        <v>279.1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259.9</v>
      </c>
      <c r="G16" s="17">
        <f ca="1">ROUND(INDIRECT(ADDRESS(ROW()+(0), COLUMN()+(-2), 1))*INDIRECT(ADDRESS(ROW()+(0), COLUMN()+(-1), 1)), 2)</f>
        <v>259.9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31.4</v>
      </c>
      <c r="G17" s="17">
        <f ca="1">ROUND(INDIRECT(ADDRESS(ROW()+(0), COLUMN()+(-2), 1))*INDIRECT(ADDRESS(ROW()+(0), COLUMN()+(-1), 1)), 2)</f>
        <v>62.8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507.23</v>
      </c>
      <c r="G18" s="17">
        <f ca="1">ROUND(INDIRECT(ADDRESS(ROW()+(0), COLUMN()+(-2), 1))*INDIRECT(ADDRESS(ROW()+(0), COLUMN()+(-1), 1)), 2)</f>
        <v>507.23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40.55</v>
      </c>
      <c r="G19" s="17">
        <f ca="1">ROUND(INDIRECT(ADDRESS(ROW()+(0), COLUMN()+(-2), 1))*INDIRECT(ADDRESS(ROW()+(0), COLUMN()+(-1), 1)), 2)</f>
        <v>40.55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55.09</v>
      </c>
      <c r="G20" s="17">
        <f ca="1">ROUND(INDIRECT(ADDRESS(ROW()+(0), COLUMN()+(-2), 1))*INDIRECT(ADDRESS(ROW()+(0), COLUMN()+(-1), 1)), 2)</f>
        <v>55.09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13</v>
      </c>
      <c r="F21" s="17">
        <v>127.38</v>
      </c>
      <c r="G21" s="17">
        <f ca="1">ROUND(INDIRECT(ADDRESS(ROW()+(0), COLUMN()+(-2), 1))*INDIRECT(ADDRESS(ROW()+(0), COLUMN()+(-1), 1)), 2)</f>
        <v>1655.94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12</v>
      </c>
      <c r="F22" s="17">
        <v>96.58</v>
      </c>
      <c r="G22" s="17">
        <f ca="1">ROUND(INDIRECT(ADDRESS(ROW()+(0), COLUMN()+(-2), 1))*INDIRECT(ADDRESS(ROW()+(0), COLUMN()+(-1), 1)), 2)</f>
        <v>1158.96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12</v>
      </c>
      <c r="F23" s="17">
        <v>363.56</v>
      </c>
      <c r="G23" s="17">
        <f ca="1">ROUND(INDIRECT(ADDRESS(ROW()+(0), COLUMN()+(-2), 1))*INDIRECT(ADDRESS(ROW()+(0), COLUMN()+(-1), 1)), 2)</f>
        <v>4362.72</v>
      </c>
    </row>
    <row r="24" spans="1:7" ht="34.50" thickBot="1" customHeight="1">
      <c r="A24" s="14" t="s">
        <v>56</v>
      </c>
      <c r="B24" s="14"/>
      <c r="C24" s="15" t="s">
        <v>57</v>
      </c>
      <c r="D24" s="14" t="s">
        <v>58</v>
      </c>
      <c r="E24" s="16">
        <v>12</v>
      </c>
      <c r="F24" s="17">
        <v>96.44</v>
      </c>
      <c r="G24" s="17">
        <f ca="1">ROUND(INDIRECT(ADDRESS(ROW()+(0), COLUMN()+(-2), 1))*INDIRECT(ADDRESS(ROW()+(0), COLUMN()+(-1), 1)), 2)</f>
        <v>1157.28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17.2</v>
      </c>
      <c r="F25" s="17">
        <v>23.31</v>
      </c>
      <c r="G25" s="17">
        <f ca="1">ROUND(INDIRECT(ADDRESS(ROW()+(0), COLUMN()+(-2), 1))*INDIRECT(ADDRESS(ROW()+(0), COLUMN()+(-1), 1)), 2)</f>
        <v>400.93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17.2</v>
      </c>
      <c r="F26" s="21">
        <v>22.09</v>
      </c>
      <c r="G26" s="21">
        <f ca="1">ROUND(INDIRECT(ADDRESS(ROW()+(0), COLUMN()+(-2), 1))*INDIRECT(ADDRESS(ROW()+(0), COLUMN()+(-1), 1)), 2)</f>
        <v>379.95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17722.8</v>
      </c>
      <c r="G27" s="24">
        <f ca="1">ROUND(INDIRECT(ADDRESS(ROW()+(0), COLUMN()+(-2), 1))*INDIRECT(ADDRESS(ROW()+(0), COLUMN()+(-1), 1))/100, 2)</f>
        <v>354.46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18077.2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