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<sst xmlns="http://schemas.openxmlformats.org/spreadsheetml/2006/main" count="72" uniqueCount="72">
  <si>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</si>
  <si>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</si>
  <si>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</si>
  <si>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</si>
  <si>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modelo AT-002A "APLICACIONES TECNOLÓGICAS", colocado em parede ou estrutura sobre mastro telescópico de aço galvanizado a quente, modelo AT-058A "APLICACIONES TECNOLÓGICAS",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</si>
  <si>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</si>
  <si>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</si>
  <si>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</si>
  <si>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</si>
  <si>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</si>
  <si>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</si>
  <si>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mt41pea020ya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</si>
  <si>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</si>
  <si>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modelo AT-002A "APLICACIONES TECNOLÓGICAS", inclusive peça de adaptação cabeça-mastro e ensamblagem cabeça-mastro-condutor, de latão, para mastro de 1 1/2" e baixada interior de barra condutora de 30x2 mm.</t>
  </si>
  <si>
    <t xml:space="preserve">mt41paa025b</t>
  </si>
  <si>
    <t xml:space="preserve">Ud</t>
  </si>
  <si>
    <t xml:space="preserve">Mastro telescópico de aço galvanizado a quente, modelo AT-058A "APLICACIONES TECNOLÓGICAS", de 8 m de comprimento, 2" de diâmetro na base e 1 1/2" de diâmetro na ponta, para fixação a parede ou estrutura.</t>
  </si>
  <si>
    <t xml:space="preserve">mt41paa030d</t>
  </si>
  <si>
    <t xml:space="preserve">Ud</t>
  </si>
  <si>
    <t xml:space="preserve">Sistema de ancoragem para mastros formado por três suportes em forma de U, de aço galvanizado a quente, de 30 cm de comprimento e 8 mm de espessura, modelo AT-024B "APLICACIONES TECNOLÓGICAS", para fixação com parafusos à parede.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</si>
  <si>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</si>
  <si>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</si>
  <si>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</si>
  <si>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</si>
  <si>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</si>
  <si>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</si>
  <si>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</si>
  <si>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</si>
  <si>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</si>
  <si>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</si>
  <si>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</si>
  <si>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</si>
  <si>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</si>
  <si>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</si>
  <si>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</si>
  <si>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</si>
  <si>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</si>
  <si>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</si>
  <si>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</si>
  <si>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</si>
  <si>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</si>
  <si>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</si>
  <si>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</si>
  <si>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</si>
  <si>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</si>
  <si>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</si>
  <si>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</si>
  <si>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</si>
  <si>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</si>
  <si>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</si>
  <si>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mt35ate020e</t>
  </si>
  <si>
    <t xml:space="preserve">Ud</t>
  </si>
  <si>
    <t xml:space="preserve">Eléctrodo para rede de terra cobreado com 254 µm, fabricado em aço, de 14,3 mm de diâmetro e 2 m de comprimento, modelo AT-072H "APLICACIONES TECNOLÓGICAS".</t>
  </si>
  <si>
    <t xml:space="preserve">mt41paa140e</t>
  </si>
  <si>
    <t xml:space="preserve">Ud</t>
  </si>
  <si>
    <t xml:space="preserve">Peça de latão, modelo AT-090H "APLICACIONES TECNOLÓGICAS", para união de eléctrodo de circuito de terra a cabo de cobre de 8 a 10 mm de diâmetro ou barra condutora de cobre estanhado de 30x2 mm.</t>
  </si>
  <si>
    <t xml:space="preserve">mt35ate010b</t>
  </si>
  <si>
    <t xml:space="preserve">Ud</t>
  </si>
  <si>
    <t xml:space="preserve">Eléctrodo dinâmico para rede de terra, de 28 mm de diâmetro e 2,5 m de comprimento, de longa duração, com efeito condensador, modelo AT-025H "APLICACIONES TECNOLÓGICAS".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</si>
  <si>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</si>
  <si>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</si>
  <si>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</si>
  <si>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</si>
  <si>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</si>
  <si>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</si>
  <si>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</si>
  <si>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</si>
  <si>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</si>
  <si>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</si>
  <si>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</si>
  <si>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357,37€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</si>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</sst>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231.63</v>
      </c>
      <c r="G9" s="13">
        <f ca="1">ROUND(INDIRECT(ADDRESS(ROW()+(0), COLUMN()+(-2), 1))*INDIRECT(ADDRESS(ROW()+(0), COLUMN()+(-1), 1)), 2)</f>
        <v>231.63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889.2</v>
      </c>
      <c r="G10" s="17">
        <f ca="1">ROUND(INDIRECT(ADDRESS(ROW()+(0), COLUMN()+(-2), 1))*INDIRECT(ADDRESS(ROW()+(0), COLUMN()+(-1), 1)), 2)</f>
        <v>889.2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187.31</v>
      </c>
      <c r="G11" s="17">
        <f ca="1">ROUND(INDIRECT(ADDRESS(ROW()+(0), COLUMN()+(-2), 1))*INDIRECT(ADDRESS(ROW()+(0), COLUMN()+(-1), 1)), 2)</f>
        <v>187.31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46.5</v>
      </c>
      <c r="F12" s="17">
        <v>55.35</v>
      </c>
      <c r="G12" s="17">
        <f ca="1">ROUND(INDIRECT(ADDRESS(ROW()+(0), COLUMN()+(-2), 1))*INDIRECT(ADDRESS(ROW()+(0), COLUMN()+(-1), 1)), 2)</f>
        <v>2573.78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10.5</v>
      </c>
      <c r="G13" s="17">
        <f ca="1">ROUND(INDIRECT(ADDRESS(ROW()+(0), COLUMN()+(-2), 1))*INDIRECT(ADDRESS(ROW()+(0), COLUMN()+(-1), 1)), 2)</f>
        <v>10.5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23.71</v>
      </c>
      <c r="G14" s="17">
        <f ca="1">ROUND(INDIRECT(ADDRESS(ROW()+(0), COLUMN()+(-2), 1))*INDIRECT(ADDRESS(ROW()+(0), COLUMN()+(-1), 1)), 2)</f>
        <v>474.2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259.9</v>
      </c>
      <c r="G15" s="17">
        <f ca="1">ROUND(INDIRECT(ADDRESS(ROW()+(0), COLUMN()+(-2), 1))*INDIRECT(ADDRESS(ROW()+(0), COLUMN()+(-1), 1)), 2)</f>
        <v>259.9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31.4</v>
      </c>
      <c r="G16" s="17">
        <f ca="1">ROUND(INDIRECT(ADDRESS(ROW()+(0), COLUMN()+(-2), 1))*INDIRECT(ADDRESS(ROW()+(0), COLUMN()+(-1), 1)), 2)</f>
        <v>31.4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507.23</v>
      </c>
      <c r="G17" s="17">
        <f ca="1">ROUND(INDIRECT(ADDRESS(ROW()+(0), COLUMN()+(-2), 1))*INDIRECT(ADDRESS(ROW()+(0), COLUMN()+(-1), 1)), 2)</f>
        <v>507.23</v>
      </c>
    </row>
    <row r="18" spans="1:7" ht="34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40.55</v>
      </c>
      <c r="G18" s="17">
        <f ca="1">ROUND(INDIRECT(ADDRESS(ROW()+(0), COLUMN()+(-2), 1))*INDIRECT(ADDRESS(ROW()+(0), COLUMN()+(-1), 1)), 2)</f>
        <v>40.55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55.09</v>
      </c>
      <c r="G19" s="17">
        <f ca="1">ROUND(INDIRECT(ADDRESS(ROW()+(0), COLUMN()+(-2), 1))*INDIRECT(ADDRESS(ROW()+(0), COLUMN()+(-1), 1)), 2)</f>
        <v>55.09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3</v>
      </c>
      <c r="F20" s="17">
        <v>127.38</v>
      </c>
      <c r="G20" s="17">
        <f ca="1">ROUND(INDIRECT(ADDRESS(ROW()+(0), COLUMN()+(-2), 1))*INDIRECT(ADDRESS(ROW()+(0), COLUMN()+(-1), 1)), 2)</f>
        <v>382.14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2</v>
      </c>
      <c r="F21" s="17">
        <v>96.58</v>
      </c>
      <c r="G21" s="17">
        <f ca="1">ROUND(INDIRECT(ADDRESS(ROW()+(0), COLUMN()+(-2), 1))*INDIRECT(ADDRESS(ROW()+(0), COLUMN()+(-1), 1)), 2)</f>
        <v>193.16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2</v>
      </c>
      <c r="F22" s="17">
        <v>48.49</v>
      </c>
      <c r="G22" s="17">
        <f ca="1">ROUND(INDIRECT(ADDRESS(ROW()+(0), COLUMN()+(-2), 1))*INDIRECT(ADDRESS(ROW()+(0), COLUMN()+(-1), 1)), 2)</f>
        <v>96.98</v>
      </c>
    </row>
    <row r="23" spans="1:7" ht="34.50" thickBot="1" customHeight="1">
      <c r="A23" s="14" t="s">
        <v>53</v>
      </c>
      <c r="B23" s="14"/>
      <c r="C23" s="15" t="s">
        <v>54</v>
      </c>
      <c r="D23" s="14" t="s">
        <v>55</v>
      </c>
      <c r="E23" s="16">
        <v>2</v>
      </c>
      <c r="F23" s="17">
        <v>20.54</v>
      </c>
      <c r="G23" s="17">
        <f ca="1">ROUND(INDIRECT(ADDRESS(ROW()+(0), COLUMN()+(-2), 1))*INDIRECT(ADDRESS(ROW()+(0), COLUMN()+(-1), 1)), 2)</f>
        <v>41.08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1</v>
      </c>
      <c r="F24" s="17">
        <v>363.56</v>
      </c>
      <c r="G24" s="17">
        <f ca="1">ROUND(INDIRECT(ADDRESS(ROW()+(0), COLUMN()+(-2), 1))*INDIRECT(ADDRESS(ROW()+(0), COLUMN()+(-1), 1)), 2)</f>
        <v>363.56</v>
      </c>
    </row>
    <row r="25" spans="1:7" ht="34.50" thickBot="1" customHeight="1">
      <c r="A25" s="14" t="s">
        <v>59</v>
      </c>
      <c r="B25" s="14"/>
      <c r="C25" s="15" t="s">
        <v>60</v>
      </c>
      <c r="D25" s="14" t="s">
        <v>61</v>
      </c>
      <c r="E25" s="16">
        <v>2</v>
      </c>
      <c r="F25" s="17">
        <v>96.44</v>
      </c>
      <c r="G25" s="17">
        <f ca="1">ROUND(INDIRECT(ADDRESS(ROW()+(0), COLUMN()+(-2), 1))*INDIRECT(ADDRESS(ROW()+(0), COLUMN()+(-1), 1)), 2)</f>
        <v>192.88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10.5</v>
      </c>
      <c r="F26" s="17">
        <v>23.31</v>
      </c>
      <c r="G26" s="17">
        <f ca="1">ROUND(INDIRECT(ADDRESS(ROW()+(0), COLUMN()+(-2), 1))*INDIRECT(ADDRESS(ROW()+(0), COLUMN()+(-1), 1)), 2)</f>
        <v>244.76</v>
      </c>
    </row>
    <row r="27" spans="1:7" ht="13.50" thickBot="1" customHeight="1">
      <c r="A27" s="14" t="s">
        <v>65</v>
      </c>
      <c r="B27" s="14"/>
      <c r="C27" s="18" t="s">
        <v>66</v>
      </c>
      <c r="D27" s="19" t="s">
        <v>67</v>
      </c>
      <c r="E27" s="20">
        <v>10.5</v>
      </c>
      <c r="F27" s="21">
        <v>22.09</v>
      </c>
      <c r="G27" s="21">
        <f ca="1">ROUND(INDIRECT(ADDRESS(ROW()+(0), COLUMN()+(-2), 1))*INDIRECT(ADDRESS(ROW()+(0), COLUMN()+(-1), 1)), 2)</f>
        <v>231.95</v>
      </c>
    </row>
    <row r="28" spans="1:7" ht="13.50" thickBot="1" customHeight="1">
      <c r="A28" s="19"/>
      <c r="B28" s="19"/>
      <c r="C28" s="22" t="s">
        <v>68</v>
      </c>
      <c r="D28" s="5" t="s">
        <v>69</v>
      </c>
      <c r="E28" s="23">
        <v>2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7007.3</v>
      </c>
      <c r="G28" s="24">
        <f ca="1">ROUND(INDIRECT(ADDRESS(ROW()+(0), COLUMN()+(-2), 1))*INDIRECT(ADDRESS(ROW()+(0), COLUMN()+(-1), 1))/100, 2)</f>
        <v>140.15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7147.45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