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<sst xmlns="http://schemas.openxmlformats.org/spreadsheetml/2006/main" count="84" uniqueCount="84">
  <si>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</si>
  <si>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IPE020</t>
  </si>
  <si>
    <t xml:space="preserve">Ud</t>
  </si>
  <si>
    <t xml:space="preserve">Pára-raios de malha condutora (Gaiola de Faraday).</t>
  </si>
  <si>
    <r>
      <rPr>
        <sz val="8.25"/>
        <color rgb="FF000000"/>
        <rFont val="Arial"/>
        <family val="2"/>
      </rPr>
      <t xml:space="preserve">Sistema externo de protecção contra o raio, formado por pára-raios tipo malha condutora (Gaiola de Faraday) para um nível de protecção I + medidas complementares, com retícula de 5x5 m e 10 m de distância entre baixadas, de barra condutora de aço inoxidável, nua, de 30x3,5 mm, modelo AT-036D "APLICACIONES TECNOLÓGICAS" e 5 hastes captadoras de aço inoxidável e 1 m de altura, modelo AT-032A "APLICACIONES TECNOLÓGICAS", colocadas em coberturas sobre suporte de betão. Incluindo suportes, peças especiais, vias de faíscas, tubos de protecção das baixadas e tomadas de terra com barra condutora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</si>
  <si>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</si>
  <si>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</si>
  <si>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</si>
  <si>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</si>
  <si>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</si>
  <si>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</si>
  <si>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mt41pca014b</t>
  </si>
  <si>
    <t xml:space="preserve">m</t>
  </si>
  <si>
    <t xml:space="preserve">Barra condutora de aço inoxidável AISI 316L, nua, de 30x3,5 mm, modelo AT-135D "APLICACIONES TECNOLÓGICAS".</t>
  </si>
  <si>
    <t xml:space="preserve">mt41pea030hbh</t>
  </si>
  <si>
    <t xml:space="preserve">Ud</t>
  </si>
  <si>
    <t xml:space="preserve">Ponta captadora de aço inoxidável, de 16 mm de diâmetro e 1 m de altura, modelo AT-032A "APLICACIONES TECNOLÓGICAS".</t>
  </si>
  <si>
    <t xml:space="preserve">mt41paa100c</t>
  </si>
  <si>
    <t xml:space="preserve">Ud</t>
  </si>
  <si>
    <t xml:space="preserve">Suporte de betão, modelo AT-029B "APLICACIONES TECNOLÓGICAS", para fixação de ponta captadora de 16 mm de diâmetro e 1 m de comprimento.</t>
  </si>
  <si>
    <t xml:space="preserve">mt41paa102c</t>
  </si>
  <si>
    <t xml:space="preserve">Ud</t>
  </si>
  <si>
    <t xml:space="preserve">Junta plana, modelo AT-096B "APLICACIONES TECNOLÓGICAS", para suporte de betão.</t>
  </si>
  <si>
    <t xml:space="preserve">mt41paa130h</t>
  </si>
  <si>
    <t xml:space="preserve">Ud</t>
  </si>
  <si>
    <t xml:space="preserve">Peça de ligação, modelo AT-133J "APLICACIONES TECNOLÓGICAS", para união de terminal aéreo a barra condutora de aço inoxidável de 30x3,5 mm.</t>
  </si>
  <si>
    <t xml:space="preserve">mt41paa055b</t>
  </si>
  <si>
    <t xml:space="preserve">Ud</t>
  </si>
  <si>
    <t xml:space="preserve">Suporte cónico de polipropileno, com tampa para o enchimento e base de 140x140x80 mm, modelo AT-041E "APLICACIONES TECNOLÓGICAS", para fixação do grampo a superfícies horizontais.</t>
  </si>
  <si>
    <t xml:space="preserve">mt41paa054h</t>
  </si>
  <si>
    <t xml:space="preserve">Ud</t>
  </si>
  <si>
    <t xml:space="preserve">Grampo de nylon de 23x23x17 mm, modelo AT-030E "APLICACIONES TECNOLÓGICAS", para fixação de barra condutora de aço inoxidável de 30x3,5 mm.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</si>
  <si>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</si>
  <si>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</si>
  <si>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</si>
  <si>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mt41pea040b</t>
  </si>
  <si>
    <t xml:space="preserve">Ud</t>
  </si>
  <si>
    <t xml:space="preserve">Terminal aéreo, de aço inoxidável, de 20 mm de diâmetro e 0,5 m de altura, modelo AT-055L "APLICACIONES TECNOLÓGICAS".</t>
  </si>
  <si>
    <t xml:space="preserve">mt41paa110b</t>
  </si>
  <si>
    <t xml:space="preserve">Ud</t>
  </si>
  <si>
    <t xml:space="preserve">Suporte, modelo AT-030M "APLICACIONES TECNOLÓGICAS", para fixação de terminal aéreo a mastro de antena de diâmetro máximo 50 mm.</t>
  </si>
  <si>
    <t xml:space="preserve">mt41paa120b</t>
  </si>
  <si>
    <t xml:space="preserve">Ud</t>
  </si>
  <si>
    <t xml:space="preserve">Suporte em ângulo, modelo AT-003M "APLICACIONES TECNOLÓGICAS", para fixação de terminal aéreo a superfície vertical.</t>
  </si>
  <si>
    <t xml:space="preserve">mt41paa090b</t>
  </si>
  <si>
    <t xml:space="preserve">Ud</t>
  </si>
  <si>
    <t xml:space="preserve">Suporte de aço inoxidável, modelo AT-018E "APLICACIONES TECNOLÓGICAS", para fixação de grampo a perfil metálico.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</si>
  <si>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</si>
  <si>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</si>
  <si>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</si>
  <si>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</si>
  <si>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</si>
  <si>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</si>
  <si>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mt41paa053h</t>
  </si>
  <si>
    <t xml:space="preserve">Ud</t>
  </si>
  <si>
    <t xml:space="preserve">Manguito com placa intermédia, modelo AT-028F "APLICACIONES TECNOLÓGICAS", para união múltipla de barras condutoras de aço inoxidável de 30x3,5 mm.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</si>
  <si>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</si>
  <si>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</si>
  <si>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</si>
  <si>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</si>
  <si>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</si>
  <si>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</si>
  <si>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mt35ata020h</t>
  </si>
  <si>
    <t xml:space="preserve">Ud</t>
  </si>
  <si>
    <t xml:space="preserve">Ponte para comprovação de ligação à terra de la instalação eléctrica, modelo AT-021J "APLICACIONES TECNOLÓGICAS".</t>
  </si>
  <si>
    <t xml:space="preserve">mt35ate020h</t>
  </si>
  <si>
    <t xml:space="preserve">Ud</t>
  </si>
  <si>
    <t xml:space="preserve">Eléctrodo para rede de terra fabricado em aço inoxidável, de 16 mm de diâmetro e 2 m de comprimento, modelo AT-080H "APLICACIONES TECNOLÓGICAS".</t>
  </si>
  <si>
    <t xml:space="preserve">mt41paa140h</t>
  </si>
  <si>
    <t xml:space="preserve">Ud</t>
  </si>
  <si>
    <t xml:space="preserve">Peça de ligação, modelo AT-137J "APLICACIONES TECNOLÓGICAS", para união de eléctrodo de circuito de terra a barra condutora de aço inoxidável de 30x3,5 mm.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</si>
  <si>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</si>
  <si>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</si>
  <si>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</si>
  <si>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</si>
  <si>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</si>
  <si>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</si>
  <si>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</si>
  <si>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</si>
  <si>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</si>
  <si>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</si>
  <si>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</si>
  <si>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799,87€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</si>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</sst>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2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107</v>
      </c>
      <c r="G9" s="13">
        <v>80.08</v>
      </c>
      <c r="H9" s="13">
        <f ca="1">ROUND(INDIRECT(ADDRESS(ROW()+(0), COLUMN()+(-2), 1))*INDIRECT(ADDRESS(ROW()+(0), COLUMN()+(-1), 1)), 2)</f>
        <v>8568.56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85.89</v>
      </c>
      <c r="H10" s="17">
        <f ca="1">ROUND(INDIRECT(ADDRESS(ROW()+(0), COLUMN()+(-2), 1))*INDIRECT(ADDRESS(ROW()+(0), COLUMN()+(-1), 1)), 2)</f>
        <v>429.45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</v>
      </c>
      <c r="G11" s="17">
        <v>28.29</v>
      </c>
      <c r="H11" s="17">
        <f ca="1">ROUND(INDIRECT(ADDRESS(ROW()+(0), COLUMN()+(-2), 1))*INDIRECT(ADDRESS(ROW()+(0), COLUMN()+(-1), 1)), 2)</f>
        <v>141.45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16.87</v>
      </c>
      <c r="H12" s="17">
        <f ca="1">ROUND(INDIRECT(ADDRESS(ROW()+(0), COLUMN()+(-2), 1))*INDIRECT(ADDRESS(ROW()+(0), COLUMN()+(-1), 1)), 2)</f>
        <v>84.35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18.4</v>
      </c>
      <c r="H13" s="17">
        <f ca="1">ROUND(INDIRECT(ADDRESS(ROW()+(0), COLUMN()+(-2), 1))*INDIRECT(ADDRESS(ROW()+(0), COLUMN()+(-1), 1)), 2)</f>
        <v>92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35</v>
      </c>
      <c r="G14" s="17">
        <v>6.27</v>
      </c>
      <c r="H14" s="17">
        <f ca="1">ROUND(INDIRECT(ADDRESS(ROW()+(0), COLUMN()+(-2), 1))*INDIRECT(ADDRESS(ROW()+(0), COLUMN()+(-1), 1)), 2)</f>
        <v>219.45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74</v>
      </c>
      <c r="G15" s="17">
        <v>2.75</v>
      </c>
      <c r="H15" s="17">
        <f ca="1">ROUND(INDIRECT(ADDRESS(ROW()+(0), COLUMN()+(-2), 1))*INDIRECT(ADDRESS(ROW()+(0), COLUMN()+(-1), 1)), 2)</f>
        <v>203.5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23.71</v>
      </c>
      <c r="H16" s="17">
        <f ca="1">ROUND(INDIRECT(ADDRESS(ROW()+(0), COLUMN()+(-2), 1))*INDIRECT(ADDRESS(ROW()+(0), COLUMN()+(-1), 1)), 2)</f>
        <v>23.71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105.62</v>
      </c>
      <c r="H17" s="17">
        <f ca="1">ROUND(INDIRECT(ADDRESS(ROW()+(0), COLUMN()+(-2), 1))*INDIRECT(ADDRESS(ROW()+(0), COLUMN()+(-1), 1)), 2)</f>
        <v>211.24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55.7</v>
      </c>
      <c r="H18" s="17">
        <f ca="1">ROUND(INDIRECT(ADDRESS(ROW()+(0), COLUMN()+(-2), 1))*INDIRECT(ADDRESS(ROW()+(0), COLUMN()+(-1), 1)), 2)</f>
        <v>55.7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26.67</v>
      </c>
      <c r="H19" s="17">
        <f ca="1">ROUND(INDIRECT(ADDRESS(ROW()+(0), COLUMN()+(-2), 1))*INDIRECT(ADDRESS(ROW()+(0), COLUMN()+(-1), 1)), 2)</f>
        <v>26.67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12.19</v>
      </c>
      <c r="H20" s="17">
        <f ca="1">ROUND(INDIRECT(ADDRESS(ROW()+(0), COLUMN()+(-2), 1))*INDIRECT(ADDRESS(ROW()+(0), COLUMN()+(-1), 1)), 2)</f>
        <v>12.19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279.1</v>
      </c>
      <c r="H21" s="17">
        <f ca="1">ROUND(INDIRECT(ADDRESS(ROW()+(0), COLUMN()+(-2), 1))*INDIRECT(ADDRESS(ROW()+(0), COLUMN()+(-1), 1)), 2)</f>
        <v>279.1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259.9</v>
      </c>
      <c r="H22" s="17">
        <f ca="1">ROUND(INDIRECT(ADDRESS(ROW()+(0), COLUMN()+(-2), 1))*INDIRECT(ADDRESS(ROW()+(0), COLUMN()+(-1), 1)), 2)</f>
        <v>779.7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19</v>
      </c>
      <c r="G23" s="17">
        <v>26.32</v>
      </c>
      <c r="H23" s="17">
        <f ca="1">ROUND(INDIRECT(ADDRESS(ROW()+(0), COLUMN()+(-2), 1))*INDIRECT(ADDRESS(ROW()+(0), COLUMN()+(-1), 1)), 2)</f>
        <v>500.08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55.09</v>
      </c>
      <c r="H24" s="17">
        <f ca="1">ROUND(INDIRECT(ADDRESS(ROW()+(0), COLUMN()+(-2), 1))*INDIRECT(ADDRESS(ROW()+(0), COLUMN()+(-1), 1)), 2)</f>
        <v>110.18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</v>
      </c>
      <c r="G25" s="17">
        <v>127.38</v>
      </c>
      <c r="H25" s="17">
        <f ca="1">ROUND(INDIRECT(ADDRESS(ROW()+(0), COLUMN()+(-2), 1))*INDIRECT(ADDRESS(ROW()+(0), COLUMN()+(-1), 1)), 2)</f>
        <v>509.52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</v>
      </c>
      <c r="G26" s="17">
        <v>794.72</v>
      </c>
      <c r="H26" s="17">
        <f ca="1">ROUND(INDIRECT(ADDRESS(ROW()+(0), COLUMN()+(-2), 1))*INDIRECT(ADDRESS(ROW()+(0), COLUMN()+(-1), 1)), 2)</f>
        <v>1589.44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142.94</v>
      </c>
      <c r="H27" s="17">
        <f ca="1">ROUND(INDIRECT(ADDRESS(ROW()+(0), COLUMN()+(-2), 1))*INDIRECT(ADDRESS(ROW()+(0), COLUMN()+(-1), 1)), 2)</f>
        <v>285.88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</v>
      </c>
      <c r="G28" s="17">
        <v>26.58</v>
      </c>
      <c r="H28" s="17">
        <f ca="1">ROUND(INDIRECT(ADDRESS(ROW()+(0), COLUMN()+(-2), 1))*INDIRECT(ADDRESS(ROW()+(0), COLUMN()+(-1), 1)), 2)</f>
        <v>53.16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96.44</v>
      </c>
      <c r="H29" s="17">
        <f ca="1">ROUND(INDIRECT(ADDRESS(ROW()+(0), COLUMN()+(-2), 1))*INDIRECT(ADDRESS(ROW()+(0), COLUMN()+(-1), 1)), 2)</f>
        <v>192.88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28.975</v>
      </c>
      <c r="G30" s="17">
        <v>23.31</v>
      </c>
      <c r="H30" s="17">
        <f ca="1">ROUND(INDIRECT(ADDRESS(ROW()+(0), COLUMN()+(-2), 1))*INDIRECT(ADDRESS(ROW()+(0), COLUMN()+(-1), 1)), 2)</f>
        <v>675.41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28.975</v>
      </c>
      <c r="G31" s="21">
        <v>22.09</v>
      </c>
      <c r="H31" s="21">
        <f ca="1">ROUND(INDIRECT(ADDRESS(ROW()+(0), COLUMN()+(-2), 1))*INDIRECT(ADDRESS(ROW()+(0), COLUMN()+(-1), 1)), 2)</f>
        <v>640.06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15683.7</v>
      </c>
      <c r="H32" s="24">
        <f ca="1">ROUND(INDIRECT(ADDRESS(ROW()+(0), COLUMN()+(-2), 1))*INDIRECT(ADDRESS(ROW()+(0), COLUMN()+(-1), 1))/100, 2)</f>
        <v>313.67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15997.4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