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<sst xmlns="http://schemas.openxmlformats.org/spreadsheetml/2006/main" count="39" uniqueCount="39">
  <si>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</si>
  <si>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</si>
  <si>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</si>
  <si>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</si>
  <si>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6 protectores contra sobretensões "APLICACIONES TECNOLÓGICAS": 1 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(AT-8616), para a linha trifásica de fornecimento eléctrico colocado dentro do quadro principal, 1 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(AT-8133), para a linha trifásica de fornecimento eléctrico colocado dentro do quadro parcial, 1 protector contra sobretensões transitórias, com cartucho extraível e led indicador de final de vida útil, tensão nominal 130 Vcc, intensidade nominal de descarga 2 kA, nível de protecção 270 V, modelo ATFONO (AT-9101), para a linha telefónica analógica, 1 protector contra sobretensões transitórias, com cartucho extraível e led indicador de final de vida útil, 5, intensidade nominal de descarga 2 kA, nível de protecção 66 V, modelo ATLINE5 (AT-9205),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</si>
  <si>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</si>
  <si>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</si>
  <si>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</si>
  <si>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</si>
  <si>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</si>
  <si>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</si>
  <si>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mt35psa005d</t>
  </si>
  <si>
    <t xml:space="preserve">Ud</t>
  </si>
  <si>
    <t xml:space="preserve">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 "APLICACIONES TECNOLÓGICAS", de 144x90x80 mm, grau de protecção IP20, montagem sobre calha DIN, segundo IEC 61643-11.</t>
  </si>
  <si>
    <t xml:space="preserve">mt35psa014r</t>
  </si>
  <si>
    <t xml:space="preserve">Ud</t>
  </si>
  <si>
    <t xml:space="preserve">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 "APLICACIONES TECNOLÓGICAS", de 144x90x80 mm, grau de protecção IP20, montagem sobre calha DIN, segundo IEC 61643-11.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</si>
  <si>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</si>
  <si>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</si>
  <si>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</si>
  <si>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mt40psa020jaj</t>
  </si>
  <si>
    <t xml:space="preserve">Ud</t>
  </si>
  <si>
    <t xml:space="preserve">Protector contra sobretensões transitórias para duas linhas de transmissão de dados, com cartucho extraível e led indicador de final de vida útil, 5, intensidade nominal de descarga 2 kA, nível de protecção 66 V, modelo ATLINE5 (AT-9205)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</si>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</sst>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1450.53</v>
      </c>
      <c r="G9" s="13">
        <f ca="1">ROUND(INDIRECT(ADDRESS(ROW()+(0), COLUMN()+(-2), 1))*INDIRECT(ADDRESS(ROW()+(0), COLUMN()+(-1), 1)), 2)</f>
        <v>1450.53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747.09</v>
      </c>
      <c r="G10" s="17">
        <f ca="1">ROUND(INDIRECT(ADDRESS(ROW()+(0), COLUMN()+(-2), 1))*INDIRECT(ADDRESS(ROW()+(0), COLUMN()+(-1), 1)), 2)</f>
        <v>747.09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189.54</v>
      </c>
      <c r="G11" s="17">
        <f ca="1">ROUND(INDIRECT(ADDRESS(ROW()+(0), COLUMN()+(-2), 1))*INDIRECT(ADDRESS(ROW()+(0), COLUMN()+(-1), 1)), 2)</f>
        <v>189.54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291.51</v>
      </c>
      <c r="G12" s="17">
        <f ca="1">ROUND(INDIRECT(ADDRESS(ROW()+(0), COLUMN()+(-2), 1))*INDIRECT(ADDRESS(ROW()+(0), COLUMN()+(-1), 1)), 2)</f>
        <v>291.51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181.58</v>
      </c>
      <c r="G13" s="17">
        <f ca="1">ROUND(INDIRECT(ADDRESS(ROW()+(0), COLUMN()+(-2), 1))*INDIRECT(ADDRESS(ROW()+(0), COLUMN()+(-1), 1)), 2)</f>
        <v>181.58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165.56</v>
      </c>
      <c r="G14" s="17">
        <f ca="1">ROUND(INDIRECT(ADDRESS(ROW()+(0), COLUMN()+(-2), 1))*INDIRECT(ADDRESS(ROW()+(0), COLUMN()+(-1), 1)), 2)</f>
        <v>165.56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7</v>
      </c>
      <c r="F15" s="17">
        <v>23.31</v>
      </c>
      <c r="G15" s="17">
        <f ca="1">ROUND(INDIRECT(ADDRESS(ROW()+(0), COLUMN()+(-2), 1))*INDIRECT(ADDRESS(ROW()+(0), COLUMN()+(-1), 1)), 2)</f>
        <v>163.17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7</v>
      </c>
      <c r="F16" s="21">
        <v>22.09</v>
      </c>
      <c r="G16" s="21">
        <f ca="1">ROUND(INDIRECT(ADDRESS(ROW()+(0), COLUMN()+(-2), 1))*INDIRECT(ADDRESS(ROW()+(0), COLUMN()+(-1), 1)), 2)</f>
        <v>154.63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3343.61</v>
      </c>
      <c r="G17" s="24">
        <f ca="1">ROUND(INDIRECT(ADDRESS(ROW()+(0), COLUMN()+(-2), 1))*INDIRECT(ADDRESS(ROW()+(0), COLUMN()+(-1), 1))/100, 2)</f>
        <v>66.87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3410.48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