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<sst xmlns="http://schemas.openxmlformats.org/spreadsheetml/2006/main" count="24" uniqueCount="24">
  <si>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</si>
  <si>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IBY249</t>
  </si>
  <si>
    <t xml:space="preserve">Ud</t>
  </si>
  <si>
    <t xml:space="preserve">Unidade exterior de ar condicionado, bomba de calor, para sistema VRV-IV, para gás R-410A.</t>
  </si>
  <si>
    <r>
      <rPr>
        <sz val="8.25"/>
        <color rgb="FF000000"/>
        <rFont val="Arial"/>
        <family val="2"/>
      </rPr>
      <t xml:space="preserve">Combinação de duas unidades exteriores de ar condicionado para sistema VRV-IV C+ (Volume de Refrigerante Variável), bomba de calor, modelo RXYLQ16T "DAIKIN", para gás R-410A, com temperatura de refrigerante variável para a melhora da eficiência estacional, formada por duas unidades RXMLQ8T, alimentação trifásica (400V/50Hz), potência frigorífica nominal 45 kW (temperatura de bolbo seco de ar interior 27°C, temperatura de bolbo seco do ar exterior 35°C), SEER 6,62, limite de funcionamento de temperatura de bolbo seco do ar exterior em arrefecimento desde -5 até 43°C, potência calorífica nominal 50 kW (temperatura de bolbo seco de ar interior 20°C, temperatura de bolbo seco do ar exterior 7°C), SCOP 3,52, limite de funcionamento de temperatura de bolbo seco do ar exterior em aquecimento desde -25 até 16°C, possibilidade de ligação de até 34 unidades interiores com uma percentagem de capacidade mínima de 70% e máximo de 130%, controlo através de microprocessador, compressores scroll hermeticamente vedados, com controlo Inverter, dimensões 1685x2500x765 mm, pressão sonora 64 dBA, caudal de ar nominal 342 m³/min, comprimento total máximo da tubagem frigorífica 1000 m, comprimento máximo entre unidade exterior e unidade interior mais distante 165 m (190 m equivalentes), diferença máxima de altura de instalação 90 m se a unidade exterior se encontra por cima das unidades interiores e 90 m se encontra-se por baixo, comprimento máximo entre o primeiro kit de ramificação (ligação Refnet) de tubagem frigorífica e unidade interior mais distante 40 m, bloco de terminais F1-F2 para cabo de 2 fios de transmissão e controlo (bus D-III Net), ecrã de configuração e software que faz que a colocação em funcionamento, a configuração e a personalização sejam mais rápidas e exactas, e possibilidade de instalação em interior como resultado da alta pressão estática externa de ar, tratamento anticorrosivo especial do permutador de calor, função de recuperação de refrigerante, carga automática adicional de refrigerante, prova automática de funcionamento e ajuste de limitação de consumo de energia (função I-Demand). O preço não inclui os elementos anti-vibratórios de pavimento,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</si>
  <si>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</si>
  <si>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</si>
  <si>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</si>
  <si>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</si>
  <si>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</si>
  <si>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</si>
  <si>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mt42dai076a</t>
  </si>
  <si>
    <t xml:space="preserve">Ud</t>
  </si>
  <si>
    <t xml:space="preserve">Combinação de duas unidades exteriores de ar condicionado para sistema VRV-IV C+ (Volume de Refrigerante Variável), bomba de calor, modelo RXYLQ16T "DAIKIN", para gás R-410A, com temperatura de refrigerante variável para a melhora da eficiência estacional, formada por duas unidades RXMLQ8T, alimentação trifásica (400V/50Hz), potência frigorífica nominal 45 kW (temperatura de bolbo seco de ar interior 27°C, temperatura de bolbo seco do ar exterior 35°C), SEER 6,62, limite de funcionamento de temperatura de bolbo seco do ar exterior em arrefecimento desde -5 até 43°C, potência calorífica nominal 50 kW (temperatura de bolbo seco de ar interior 20°C, temperatura de bolbo seco do ar exterior 7°C), SCOP 3,52, limite de funcionamento de temperatura de bolbo seco do ar exterior em aquecimento desde -25 até 16°C, possibilidade de ligação de até 34 unidades interiores com uma percentagem de capacidade mínima de 70% e máximo de 130%, controlo através de microprocessador, compressores scroll hermeticamente vedados, com controlo Inverter, dimensões 1685x2500x765 mm, pressão sonora 64 dBA, caudal de ar nominal 342 m³/min, comprimento total máximo da tubagem frigorífica 1000 m, comprimento máximo entre unidade exterior e unidade interior mais distante 165 m (190 m equivalentes), diferença máxima de altura de instalação 90 m se a unidade exterior se encontra por cima das unidades interiores e 90 m se encontra-se por baixo, comprimento máximo entre o primeiro kit de ramificação (ligação Refnet) de tubagem frigorífica e unidade interior mais distante 40 m, bloco de terminais F1-F2 para cabo de 2 fios de transmissão e controlo (bus D-III Net), ecrã de configuração e software que faz que a colocação em funcionamento, a configuração e a personalização sejam mais rápidas e exactas, e possibilidade de instalação em interior como resultado da alta pressão estática externa de ar, tratamento anticorrosivo especial do permutador de calor, função de recuperação de refrigerante, carga automática adicional de refrigerante, prova automática de funcionamento e ajuste de limitação de consumo de energia (função I-Demand).</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</si>
  <si>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</si>
  <si>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</si>
  <si>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</si>
  <si>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</si>
  <si>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</si>
  <si>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</si>
  <si>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</si>
  <si>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</si>
  <si>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11.056,16€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</si>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</sst>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1.87"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81.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9" t="s">
        <v>12</v>
      </c>
      <c r="D9" s="9"/>
      <c r="E9" s="7" t="s">
        <v>13</v>
      </c>
      <c r="F9" s="11">
        <v>1</v>
      </c>
      <c r="G9" s="13">
        <v>30656</v>
      </c>
      <c r="H9" s="13">
        <f ca="1">ROUND(INDIRECT(ADDRESS(ROW()+(0), COLUMN()+(-2), 1))*INDIRECT(ADDRESS(ROW()+(0), COLUMN()+(-1), 1)), 2)</f>
        <v>30656</v>
      </c>
    </row>
    <row r="10" spans="1:8" ht="13.50" thickBot="1" customHeight="1">
      <c r="A10" s="14" t="s">
        <v>14</v>
      </c>
      <c r="B10" s="14"/>
      <c r="C10" s="15" t="s">
        <v>15</v>
      </c>
      <c r="D10" s="15"/>
      <c r="E10" s="14" t="s">
        <v>16</v>
      </c>
      <c r="F10" s="16">
        <v>6.908</v>
      </c>
      <c r="G10" s="17">
        <v>23.31</v>
      </c>
      <c r="H10" s="17">
        <f ca="1">ROUND(INDIRECT(ADDRESS(ROW()+(0), COLUMN()+(-2), 1))*INDIRECT(ADDRESS(ROW()+(0), COLUMN()+(-1), 1)), 2)</f>
        <v>161.03</v>
      </c>
    </row>
    <row r="11" spans="1:8" ht="13.50" thickBot="1" customHeight="1">
      <c r="A11" s="14" t="s">
        <v>17</v>
      </c>
      <c r="B11" s="14"/>
      <c r="C11" s="18" t="s">
        <v>18</v>
      </c>
      <c r="D11" s="18"/>
      <c r="E11" s="19" t="s">
        <v>19</v>
      </c>
      <c r="F11" s="20">
        <v>6.908</v>
      </c>
      <c r="G11" s="21">
        <v>22.09</v>
      </c>
      <c r="H11" s="21">
        <f ca="1">ROUND(INDIRECT(ADDRESS(ROW()+(0), COLUMN()+(-2), 1))*INDIRECT(ADDRESS(ROW()+(0), COLUMN()+(-1), 1)), 2)</f>
        <v>152.6</v>
      </c>
    </row>
    <row r="12" spans="1:8" ht="13.50" thickBot="1" customHeight="1">
      <c r="A12" s="19"/>
      <c r="B12" s="19"/>
      <c r="C12" s="22" t="s">
        <v>20</v>
      </c>
      <c r="D12" s="22"/>
      <c r="E12" s="5" t="s">
        <v>21</v>
      </c>
      <c r="F12" s="23">
        <v>2</v>
      </c>
      <c r="G12" s="24">
        <f ca="1">ROUND(SUM(INDIRECT(ADDRESS(ROW()+(-1), COLUMN()+(1), 1)),INDIRECT(ADDRESS(ROW()+(-2), COLUMN()+(1), 1)),INDIRECT(ADDRESS(ROW()+(-3), COLUMN()+(1), 1))), 2)</f>
        <v>30969.6</v>
      </c>
      <c r="H12" s="24">
        <f ca="1">ROUND(INDIRECT(ADDRESS(ROW()+(0), COLUMN()+(-2), 1))*INDIRECT(ADDRESS(ROW()+(0), COLUMN()+(-1), 1))/100, 2)</f>
        <v>619.39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31589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