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<sst xmlns="http://schemas.openxmlformats.org/spreadsheetml/2006/main" count="27" uniqueCount="27">
  <si>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</si>
  <si>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EHW010</t>
  </si>
  <si>
    <t xml:space="preserve">Ud</t>
  </si>
  <si>
    <t xml:space="preserve">Ancoragem química estrutural sobre betão, através de cartucho de injecção de resina.</t>
  </si>
  <si>
    <r>
      <rPr>
        <sz val="8.25"/>
        <color rgb="FF000000"/>
        <rFont val="Arial"/>
        <family val="2"/>
      </rPr>
      <t xml:space="preserve">Ancoragem química estrutural realizada sobre betão de 20 N/mm² de resistência característica mínima, através de perfuração de 26 mm de diâmetro e 210 mm de profundidade, preenchimento do orifício com injecção de resina epóxi de cor vermelho, livre de estireno, MOPUR3 "INDEX", e inserção posterior de elemento de fixação composto por varão roscado de aço inoxidável A4, com marca de colocação, EQ-A4 M24/300 "INDEX", de 24 mm de diâmetro e 300 mm de comprimento, porca e anilha.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</si>
  <si>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</si>
  <si>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</si>
  <si>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</si>
  <si>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</si>
  <si>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</si>
  <si>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</si>
  <si>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mt26ind200c</t>
  </si>
  <si>
    <t xml:space="preserve">Ud</t>
  </si>
  <si>
    <t xml:space="preserve">Cartucho, de dois componentes, à base de resina epóxi de cor vermelho, livre de estireno, MOPUR3 "INDEX", de 385 ml, com cânula misturadora.</t>
  </si>
  <si>
    <t xml:space="preserve">mt26ind255mf</t>
  </si>
  <si>
    <t xml:space="preserve">Ud</t>
  </si>
  <si>
    <t xml:space="preserve">Elemento de fixação composto por varão roscado de aço inoxidável A4, com marca de colocação, EQ-A4 M24/300 "INDEX", de 24 mm de diâmetro e 300 mm de comprimento, porca e anilha.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</si>
  <si>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</si>
  <si>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</si>
  <si>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</si>
  <si>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</si>
  <si>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</si>
  <si>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</si>
  <si>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</si>
  <si>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</si>
  <si>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7,59€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</si>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</sst>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0.232</v>
      </c>
      <c r="G9" s="13">
        <v>55.8</v>
      </c>
      <c r="H9" s="13">
        <f ca="1">ROUND(INDIRECT(ADDRESS(ROW()+(0), COLUMN()+(-2), 1))*INDIRECT(ADDRESS(ROW()+(0), COLUMN()+(-1), 1)), 2)</f>
        <v>12.95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87.58</v>
      </c>
      <c r="H10" s="17">
        <f ca="1">ROUND(INDIRECT(ADDRESS(ROW()+(0), COLUMN()+(-2), 1))*INDIRECT(ADDRESS(ROW()+(0), COLUMN()+(-1), 1)), 2)</f>
        <v>87.58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22.68</v>
      </c>
      <c r="H11" s="17">
        <f ca="1">ROUND(INDIRECT(ADDRESS(ROW()+(0), COLUMN()+(-2), 1))*INDIRECT(ADDRESS(ROW()+(0), COLUMN()+(-1), 1)), 2)</f>
        <v>2.95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21.98</v>
      </c>
      <c r="H12" s="21">
        <f ca="1">ROUND(INDIRECT(ADDRESS(ROW()+(0), COLUMN()+(-2), 1))*INDIRECT(ADDRESS(ROW()+(0), COLUMN()+(-1), 1)), 2)</f>
        <v>2.86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106.34</v>
      </c>
      <c r="H13" s="24">
        <f ca="1">ROUND(INDIRECT(ADDRESS(ROW()+(0), COLUMN()+(-2), 1))*INDIRECT(ADDRESS(ROW()+(0), COLUMN()+(-1), 1))/100, 2)</f>
        <v>2.13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