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<sst xmlns="http://schemas.openxmlformats.org/spreadsheetml/2006/main" count="27" uniqueCount="27">
  <si>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</si>
  <si>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EHW010</t>
  </si>
  <si>
    <t xml:space="preserve">Ud</t>
  </si>
  <si>
    <t xml:space="preserve">Ancoragem química estrutural sobre betão, através de cartucho de injecção de resina.</t>
  </si>
  <si>
    <r>
      <rPr>
        <sz val="8.25"/>
        <color rgb="FF000000"/>
        <rFont val="Arial"/>
        <family val="2"/>
      </rPr>
      <t xml:space="preserve">Ancoragem química estrutural realizada sobre betão de 20 N/mm² de resistência característica mínima, através de perfuração de 10 mm de diâmetro e 80 mm de profundidade, preenchimento do orifício com injecção de resina epóxi de cor vermelho, livre de estireno, MOPURE "INDEX", e inserção posterior de elemento de fixação composto por varão roscado de aço inoxidável A4, com marca de colocação, EQ-A4 M8/110 "INDEX", de 8 mm de diâmetro e 110 mm de comprimento, porca e anilha.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</si>
  <si>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</si>
  <si>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</si>
  <si>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</si>
  <si>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</si>
  <si>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</si>
  <si>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</si>
  <si>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mt26ind201b</t>
  </si>
  <si>
    <t xml:space="preserve">Ud</t>
  </si>
  <si>
    <t xml:space="preserve">Cartucho, de dois componentes, à base de resina epóxi de cor vermelho, livre de estireno, MOPURE "INDEX", de 600 ml, com cânula misturadora.</t>
  </si>
  <si>
    <t xml:space="preserve">mt26ind255ha</t>
  </si>
  <si>
    <t xml:space="preserve">Ud</t>
  </si>
  <si>
    <t xml:space="preserve">Elemento de fixação composto por varão roscado de aço inoxidável A4, com marca de colocação, EQ-A4 M8/110 "INDEX", de 8 mm de diâmetro e 110 mm de comprimento, porca e anilha.</t>
  </si>
  <si>
    <t xml:space="preserve">mo020</t>
  </si>
  <si>
    <t xml:space="preserve">h</t>
  </si>
  <si>
    <t xml:space="preserve">Oficial de 1ª construção.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</si>
  <si>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</si>
  <si>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</si>
  <si>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</si>
  <si>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</si>
  <si>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</si>
  <si>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Custo de manutenção decenal: 0,57€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</si>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</sst>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70" customWidth="1"/>
    <col min="4" max="4" width="1.87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0.008</v>
      </c>
      <c r="G9" s="13">
        <v>77.07</v>
      </c>
      <c r="H9" s="13">
        <f ca="1">ROUND(INDIRECT(ADDRESS(ROW()+(0), COLUMN()+(-2), 1))*INDIRECT(ADDRESS(ROW()+(0), COLUMN()+(-1), 1)), 2)</f>
        <v>0.62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3.57</v>
      </c>
      <c r="H10" s="17">
        <f ca="1">ROUND(INDIRECT(ADDRESS(ROW()+(0), COLUMN()+(-2), 1))*INDIRECT(ADDRESS(ROW()+(0), COLUMN()+(-1), 1)), 2)</f>
        <v>3.57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0.085</v>
      </c>
      <c r="G11" s="17">
        <v>22.68</v>
      </c>
      <c r="H11" s="17">
        <f ca="1">ROUND(INDIRECT(ADDRESS(ROW()+(0), COLUMN()+(-2), 1))*INDIRECT(ADDRESS(ROW()+(0), COLUMN()+(-1), 1)), 2)</f>
        <v>1.93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0.085</v>
      </c>
      <c r="G12" s="21">
        <v>21.98</v>
      </c>
      <c r="H12" s="21">
        <f ca="1">ROUND(INDIRECT(ADDRESS(ROW()+(0), COLUMN()+(-2), 1))*INDIRECT(ADDRESS(ROW()+(0), COLUMN()+(-1), 1)), 2)</f>
        <v>1.87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7.99</v>
      </c>
      <c r="H13" s="24">
        <f ca="1">ROUND(INDIRECT(ADDRESS(ROW()+(0), COLUMN()+(-2), 1))*INDIRECT(ADDRESS(ROW()+(0), COLUMN()+(-1), 1))/100, 2)</f>
        <v>0.16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8.15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