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<sst xmlns="http://schemas.openxmlformats.org/spreadsheetml/2006/main" count="39" uniqueCount="39">
  <si>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</si>
  <si>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</si>
  <si>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</si>
  <si>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</si>
  <si>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de policloreto de vinilo clorado (PVC-C), HTA "JIMTEN",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</si>
  <si>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</si>
  <si>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</si>
  <si>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</si>
  <si>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</si>
  <si>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</si>
  <si>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</si>
  <si>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mt37tvj400j</t>
  </si>
  <si>
    <t xml:space="preserve">Ud</t>
  </si>
  <si>
    <t xml:space="preserve">Material auxiliar para montagem e fixação das tubagens de policloreto de vinilo clorado (PVC-C), HTA "JIMTEN", de 16 mm de diâmetro exterior.</t>
  </si>
  <si>
    <t xml:space="preserve">mt37tvj010zg</t>
  </si>
  <si>
    <t xml:space="preserve">m</t>
  </si>
  <si>
    <t xml:space="preserve">Tubo de policloreto de vinilo clorado (PVC-C), HTA "JIMTEN", de 16 mm de diâmetro exterior, PN=25 bar e 1,8 mm de espessura, segundo EN ISO 15877-2, com o preço incrementado em 30% relativamente a acessórios e peças especiais.</t>
  </si>
  <si>
    <t xml:space="preserve">mt37tvj400k</t>
  </si>
  <si>
    <t xml:space="preserve">Ud</t>
  </si>
  <si>
    <t xml:space="preserve">Material auxiliar para montagem e fixação das tubagens de policloreto de vinilo clorado (PVC-C), HTA "JIMTEN", de 20 mm de diâmetro exterior.</t>
  </si>
  <si>
    <t xml:space="preserve">mt37tvj010Ag</t>
  </si>
  <si>
    <t xml:space="preserve">m</t>
  </si>
  <si>
    <t xml:space="preserve">Tubo de policloreto de vinilo clorado (PVC-C), HTA "JIMTEN", de 20 mm de diâmetro exterior, PN=25 bar e 2,3 mm de espessura, segundo EN ISO 15877-2,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</si>
  <si>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</si>
  <si>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</si>
  <si>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</si>
  <si>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</si>
  <si>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</si>
  <si>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</si>
  <si>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</si>
  <si>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</si>
  <si>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</si>
  <si>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</si>
  <si>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</si>
  <si>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</si>
  <si>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</si>
  <si>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</si>
  <si>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49,61€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</si>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</sst>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57" customWidth="1"/>
    <col min="4" max="4" width="82.11"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0.34</v>
      </c>
      <c r="G9" s="13">
        <f ca="1">ROUND(INDIRECT(ADDRESS(ROW()+(0), COLUMN()+(-2), 1))*INDIRECT(ADDRESS(ROW()+(0), COLUMN()+(-1), 1)), 2)</f>
        <v>2.75</v>
      </c>
    </row>
    <row r="10" spans="1:7" ht="34.50" thickBot="1" customHeight="1">
      <c r="A10" s="14" t="s">
        <v>14</v>
      </c>
      <c r="B10" s="14"/>
      <c r="C10" s="15" t="s">
        <v>15</v>
      </c>
      <c r="D10" s="14" t="s">
        <v>16</v>
      </c>
      <c r="E10" s="16">
        <v>8.1</v>
      </c>
      <c r="F10" s="17">
        <v>8.81</v>
      </c>
      <c r="G10" s="17">
        <f ca="1">ROUND(INDIRECT(ADDRESS(ROW()+(0), COLUMN()+(-2), 1))*INDIRECT(ADDRESS(ROW()+(0), COLUMN()+(-1), 1)), 2)</f>
        <v>71.36</v>
      </c>
    </row>
    <row r="11" spans="1:7" ht="24.00" thickBot="1" customHeight="1">
      <c r="A11" s="14" t="s">
        <v>17</v>
      </c>
      <c r="B11" s="14"/>
      <c r="C11" s="15" t="s">
        <v>18</v>
      </c>
      <c r="D11" s="14" t="s">
        <v>19</v>
      </c>
      <c r="E11" s="16">
        <v>11</v>
      </c>
      <c r="F11" s="17">
        <v>0.5</v>
      </c>
      <c r="G11" s="17">
        <f ca="1">ROUND(INDIRECT(ADDRESS(ROW()+(0), COLUMN()+(-2), 1))*INDIRECT(ADDRESS(ROW()+(0), COLUMN()+(-1), 1)), 2)</f>
        <v>5.5</v>
      </c>
    </row>
    <row r="12" spans="1:7" ht="34.50" thickBot="1" customHeight="1">
      <c r="A12" s="14" t="s">
        <v>20</v>
      </c>
      <c r="B12" s="14"/>
      <c r="C12" s="15" t="s">
        <v>21</v>
      </c>
      <c r="D12" s="14" t="s">
        <v>22</v>
      </c>
      <c r="E12" s="16">
        <v>11</v>
      </c>
      <c r="F12" s="17">
        <v>12.91</v>
      </c>
      <c r="G12" s="17">
        <f ca="1">ROUND(INDIRECT(ADDRESS(ROW()+(0), COLUMN()+(-2), 1))*INDIRECT(ADDRESS(ROW()+(0), COLUMN()+(-1), 1)), 2)</f>
        <v>142.01</v>
      </c>
    </row>
    <row r="13" spans="1:7" ht="24.00" thickBot="1" customHeight="1">
      <c r="A13" s="14" t="s">
        <v>23</v>
      </c>
      <c r="B13" s="14"/>
      <c r="C13" s="15" t="s">
        <v>24</v>
      </c>
      <c r="D13" s="14" t="s">
        <v>25</v>
      </c>
      <c r="E13" s="16">
        <v>2</v>
      </c>
      <c r="F13" s="17">
        <v>12.92</v>
      </c>
      <c r="G13" s="17">
        <f ca="1">ROUND(INDIRECT(ADDRESS(ROW()+(0), COLUMN()+(-2), 1))*INDIRECT(ADDRESS(ROW()+(0), COLUMN()+(-1), 1)), 2)</f>
        <v>25.84</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3.725</v>
      </c>
      <c r="F15" s="17">
        <v>23.31</v>
      </c>
      <c r="G15" s="17">
        <f ca="1">ROUND(INDIRECT(ADDRESS(ROW()+(0), COLUMN()+(-2), 1))*INDIRECT(ADDRESS(ROW()+(0), COLUMN()+(-1), 1)), 2)</f>
        <v>86.83</v>
      </c>
    </row>
    <row r="16" spans="1:7" ht="13.50" thickBot="1" customHeight="1">
      <c r="A16" s="14" t="s">
        <v>32</v>
      </c>
      <c r="B16" s="14"/>
      <c r="C16" s="18" t="s">
        <v>33</v>
      </c>
      <c r="D16" s="19" t="s">
        <v>34</v>
      </c>
      <c r="E16" s="20">
        <v>3.725</v>
      </c>
      <c r="F16" s="21">
        <v>22.09</v>
      </c>
      <c r="G16" s="21">
        <f ca="1">ROUND(INDIRECT(ADDRESS(ROW()+(0), COLUMN()+(-2), 1))*INDIRECT(ADDRESS(ROW()+(0), COLUMN()+(-1), 1)), 2)</f>
        <v>82.29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442.19</v>
      </c>
      <c r="G17" s="24">
        <f ca="1">ROUND(INDIRECT(ADDRESS(ROW()+(0), COLUMN()+(-2), 1))*INDIRECT(ADDRESS(ROW()+(0), COLUMN()+(-1), 1))/100, 2)</f>
        <v>8.84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451.03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