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<sst xmlns="http://schemas.openxmlformats.org/spreadsheetml/2006/main" count="39" uniqueCount="39">
  <si>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</si>
  <si>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</si>
  <si>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</si>
  <si>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</si>
  <si>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polibutileno (PB), para união por anilha de retenção,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polibutileno (PB),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</si>
  <si>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</si>
  <si>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</si>
  <si>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</si>
  <si>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</si>
  <si>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</si>
  <si>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</si>
  <si>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mt37tpt400b</t>
  </si>
  <si>
    <t xml:space="preserve">Ud</t>
  </si>
  <si>
    <t xml:space="preserve">Material auxiliar para montagem e fixação das tubagens de polibutileno (PB), de 16 mm de diâmetro exterior.</t>
  </si>
  <si>
    <t xml:space="preserve">mt37tpt010bg</t>
  </si>
  <si>
    <t xml:space="preserve">m</t>
  </si>
  <si>
    <t xml:space="preserve">Tubo de polibutileno (PB), para união com anel de retenção, série 4, de 16 mm de diâmetro exterior e 1,8 mm de espessura, segundo EN ISO 15876-2, com o preço incrementado em 30% relativamente a acessórios e peças especiais.</t>
  </si>
  <si>
    <t xml:space="preserve">mt37tpt400c</t>
  </si>
  <si>
    <t xml:space="preserve">Ud</t>
  </si>
  <si>
    <t xml:space="preserve">Material auxiliar para montagem e fixação das tubagens de polibutileno (PB), de 20 mm de diâmetro exterior.</t>
  </si>
  <si>
    <t xml:space="preserve">mt37tpt010cg</t>
  </si>
  <si>
    <t xml:space="preserve">m</t>
  </si>
  <si>
    <t xml:space="preserve">Tubo de polibutileno (PB), para união com anel de retenção, série 4, de 20 mm de diâmetro exterior e 2,3 mm de espessura, segundo EN ISO 15876-2,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</si>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</sst>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3.03</v>
      </c>
      <c r="G10" s="17">
        <f ca="1">ROUND(INDIRECT(ADDRESS(ROW()+(0), COLUMN()+(-2), 1))*INDIRECT(ADDRESS(ROW()+(0), COLUMN()+(-1), 1)), 2)</f>
        <v>24.54</v>
      </c>
    </row>
    <row r="11" spans="1:7" ht="24.00" thickBot="1" customHeight="1">
      <c r="A11" s="14" t="s">
        <v>17</v>
      </c>
      <c r="B11" s="14"/>
      <c r="C11" s="15" t="s">
        <v>18</v>
      </c>
      <c r="D11" s="14" t="s">
        <v>19</v>
      </c>
      <c r="E11" s="16">
        <v>11</v>
      </c>
      <c r="F11" s="17">
        <v>0.18</v>
      </c>
      <c r="G11" s="17">
        <f ca="1">ROUND(INDIRECT(ADDRESS(ROW()+(0), COLUMN()+(-2), 1))*INDIRECT(ADDRESS(ROW()+(0), COLUMN()+(-1), 1)), 2)</f>
        <v>1.98</v>
      </c>
    </row>
    <row r="12" spans="1:7" ht="34.50" thickBot="1" customHeight="1">
      <c r="A12" s="14" t="s">
        <v>20</v>
      </c>
      <c r="B12" s="14"/>
      <c r="C12" s="15" t="s">
        <v>21</v>
      </c>
      <c r="D12" s="14" t="s">
        <v>22</v>
      </c>
      <c r="E12" s="16">
        <v>11</v>
      </c>
      <c r="F12" s="17">
        <v>4.55</v>
      </c>
      <c r="G12" s="17">
        <f ca="1">ROUND(INDIRECT(ADDRESS(ROW()+(0), COLUMN()+(-2), 1))*INDIRECT(ADDRESS(ROW()+(0), COLUMN()+(-1), 1)), 2)</f>
        <v>50.05</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2.674</v>
      </c>
      <c r="F15" s="17">
        <v>23.31</v>
      </c>
      <c r="G15" s="17">
        <f ca="1">ROUND(INDIRECT(ADDRESS(ROW()+(0), COLUMN()+(-2), 1))*INDIRECT(ADDRESS(ROW()+(0), COLUMN()+(-1), 1)), 2)</f>
        <v>62.33</v>
      </c>
    </row>
    <row r="16" spans="1:7" ht="13.50" thickBot="1" customHeight="1">
      <c r="A16" s="14" t="s">
        <v>32</v>
      </c>
      <c r="B16" s="14"/>
      <c r="C16" s="18" t="s">
        <v>33</v>
      </c>
      <c r="D16" s="19" t="s">
        <v>34</v>
      </c>
      <c r="E16" s="20">
        <v>2.674</v>
      </c>
      <c r="F16" s="21">
        <v>22.09</v>
      </c>
      <c r="G16" s="21">
        <f ca="1">ROUND(INDIRECT(ADDRESS(ROW()+(0), COLUMN()+(-2), 1))*INDIRECT(ADDRESS(ROW()+(0), COLUMN()+(-1), 1)), 2)</f>
        <v>59.07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284.99</v>
      </c>
      <c r="G17" s="24">
        <f ca="1">ROUND(INDIRECT(ADDRESS(ROW()+(0), COLUMN()+(-2), 1))*INDIRECT(ADDRESS(ROW()+(0), COLUMN()+(-1), 1))/100, 2)</f>
        <v>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290.69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