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<sst xmlns="http://schemas.openxmlformats.org/spreadsheetml/2006/main" count="42" uniqueCount="42">
  <si>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</si>
  <si>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IFI013</t>
  </si>
  <si>
    <t xml:space="preserve">Ud</t>
  </si>
  <si>
    <t xml:space="preserve">Instalação interior para lavandaria.</t>
  </si>
  <si>
    <r>
      <rPr>
        <sz val="8.25"/>
        <color rgb="FF000000"/>
        <rFont val="Arial"/>
        <family val="2"/>
      </rPr>
      <t xml:space="preserve">Instalação interior de abastecimento de água para lavandaria com capacidade para: tanque de lavar roupa, tomada e válvula de seccionamento para máquina de lavar roupa, realizada com tubo de aço galvanizado estirado sem soldadura, para a rede de água fria e quente que liga o ramal de distribuição individual ou um dos seus ramais de alimentação com cada um dos aparelhos sanitários, com os diâmetros necessários para cada ponto de serviço. Inclusive material auxiliar para montagem e fixação, ramal de distribuição individual, protecção contra a corrosão por agentes externos, através de tubo nervurado de PP,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</si>
  <si>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</si>
  <si>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</si>
  <si>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</si>
  <si>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</si>
  <si>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</si>
  <si>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</si>
  <si>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mt08tag400b</t>
  </si>
  <si>
    <t xml:space="preserve">Ud</t>
  </si>
  <si>
    <t xml:space="preserve">Material auxiliar para montagem e fixação das tubagens de aço galvanizado, de 1/2" DN 15 mm.</t>
  </si>
  <si>
    <t xml:space="preserve">mt08tag015bg</t>
  </si>
  <si>
    <t xml:space="preserve">m</t>
  </si>
  <si>
    <t xml:space="preserve">Tubo de aço galvanizado estirado sem soldadura, série M, de 1/2" DN 15 mm de diâmetro e 2,6 mm de espessura, segundo NP EN 10255, com o preço incrementado em 30% relativamente a acessórios e peças especiais.</t>
  </si>
  <si>
    <t xml:space="preserve">mt37wwt010d</t>
  </si>
  <si>
    <t xml:space="preserve">m</t>
  </si>
  <si>
    <t xml:space="preserve">Tubo flexível corrugado de polipropileno, de 19 mm de diâmetro, temperatura de trabalho até 100°C, para sinalização e protecção mecânica e contra os agentes externos como gesso, cimento, cal, etc., das tubagens de água fria e A.Q.S.</t>
  </si>
  <si>
    <t xml:space="preserve">mt08tag400c</t>
  </si>
  <si>
    <t xml:space="preserve">Ud</t>
  </si>
  <si>
    <t xml:space="preserve">Material auxiliar para montagem e fixação das tubagens de aço galvanizado, de 3/4" DN 20 mm.</t>
  </si>
  <si>
    <t xml:space="preserve">mt08tag015cg</t>
  </si>
  <si>
    <t xml:space="preserve">m</t>
  </si>
  <si>
    <t xml:space="preserve">Tubo de aço galvanizado estirado sem soldadura, série M, de 3/4" DN 20 mm de diâmetro e 2,6 mm de espessura, segundo NP EN 10255, com o preço incrementado em 30% relativamente a acessórios e peças especiais.</t>
  </si>
  <si>
    <t xml:space="preserve">mt37wwt010e</t>
  </si>
  <si>
    <t xml:space="preserve">m</t>
  </si>
  <si>
    <t xml:space="preserve">Tubo flexível corrugado de polipropileno, de 23 mm de diâmetro, temperatura de trabalho até 100°C, para sinalização e protecção mecânica e contra os agentes externos como gesso, cimento, cal, etc., das tubagens de água fria e A.Q.S.</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</si>
  <si>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</si>
  <si>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</si>
  <si>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</si>
  <si>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</si>
  <si>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</si>
  <si>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</si>
  <si>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</si>
  <si>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</si>
  <si>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</si>
  <si>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</si>
  <si>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</si>
  <si>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47,00€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</si>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</sst>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3.57" customWidth="1"/>
    <col min="5" max="5" width="81.43"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2.7</v>
      </c>
      <c r="G9" s="13">
        <v>0.39</v>
      </c>
      <c r="H9" s="13">
        <f ca="1">ROUND(INDIRECT(ADDRESS(ROW()+(0), COLUMN()+(-2), 1))*INDIRECT(ADDRESS(ROW()+(0), COLUMN()+(-1), 1)), 2)</f>
        <v>1.05</v>
      </c>
    </row>
    <row r="10" spans="1:8" ht="34.50" thickBot="1" customHeight="1">
      <c r="A10" s="14" t="s">
        <v>14</v>
      </c>
      <c r="B10" s="14"/>
      <c r="C10" s="14"/>
      <c r="D10" s="15" t="s">
        <v>15</v>
      </c>
      <c r="E10" s="14" t="s">
        <v>16</v>
      </c>
      <c r="F10" s="16">
        <v>2.7</v>
      </c>
      <c r="G10" s="17">
        <v>10.01</v>
      </c>
      <c r="H10" s="17">
        <f ca="1">ROUND(INDIRECT(ADDRESS(ROW()+(0), COLUMN()+(-2), 1))*INDIRECT(ADDRESS(ROW()+(0), COLUMN()+(-1), 1)), 2)</f>
        <v>27.03</v>
      </c>
    </row>
    <row r="11" spans="1:8" ht="34.50" thickBot="1" customHeight="1">
      <c r="A11" s="14" t="s">
        <v>17</v>
      </c>
      <c r="B11" s="14"/>
      <c r="C11" s="14"/>
      <c r="D11" s="15" t="s">
        <v>18</v>
      </c>
      <c r="E11" s="14" t="s">
        <v>19</v>
      </c>
      <c r="F11" s="16">
        <v>2.835</v>
      </c>
      <c r="G11" s="17">
        <v>0.54</v>
      </c>
      <c r="H11" s="17">
        <f ca="1">ROUND(INDIRECT(ADDRESS(ROW()+(0), COLUMN()+(-2), 1))*INDIRECT(ADDRESS(ROW()+(0), COLUMN()+(-1), 1)), 2)</f>
        <v>1.53</v>
      </c>
    </row>
    <row r="12" spans="1:8" ht="13.50" thickBot="1" customHeight="1">
      <c r="A12" s="14" t="s">
        <v>20</v>
      </c>
      <c r="B12" s="14"/>
      <c r="C12" s="14"/>
      <c r="D12" s="15" t="s">
        <v>21</v>
      </c>
      <c r="E12" s="14" t="s">
        <v>22</v>
      </c>
      <c r="F12" s="16">
        <v>13.4</v>
      </c>
      <c r="G12" s="17">
        <v>0.47</v>
      </c>
      <c r="H12" s="17">
        <f ca="1">ROUND(INDIRECT(ADDRESS(ROW()+(0), COLUMN()+(-2), 1))*INDIRECT(ADDRESS(ROW()+(0), COLUMN()+(-1), 1)), 2)</f>
        <v>6.3</v>
      </c>
    </row>
    <row r="13" spans="1:8" ht="34.50" thickBot="1" customHeight="1">
      <c r="A13" s="14" t="s">
        <v>23</v>
      </c>
      <c r="B13" s="14"/>
      <c r="C13" s="14"/>
      <c r="D13" s="15" t="s">
        <v>24</v>
      </c>
      <c r="E13" s="14" t="s">
        <v>25</v>
      </c>
      <c r="F13" s="16">
        <v>13.4</v>
      </c>
      <c r="G13" s="17">
        <v>12.32</v>
      </c>
      <c r="H13" s="17">
        <f ca="1">ROUND(INDIRECT(ADDRESS(ROW()+(0), COLUMN()+(-2), 1))*INDIRECT(ADDRESS(ROW()+(0), COLUMN()+(-1), 1)), 2)</f>
        <v>165.09</v>
      </c>
    </row>
    <row r="14" spans="1:8" ht="34.50" thickBot="1" customHeight="1">
      <c r="A14" s="14" t="s">
        <v>26</v>
      </c>
      <c r="B14" s="14"/>
      <c r="C14" s="14"/>
      <c r="D14" s="15" t="s">
        <v>27</v>
      </c>
      <c r="E14" s="14" t="s">
        <v>28</v>
      </c>
      <c r="F14" s="16">
        <v>14.07</v>
      </c>
      <c r="G14" s="17">
        <v>0.68</v>
      </c>
      <c r="H14" s="17">
        <f ca="1">ROUND(INDIRECT(ADDRESS(ROW()+(0), COLUMN()+(-2), 1))*INDIRECT(ADDRESS(ROW()+(0), COLUMN()+(-1), 1)), 2)</f>
        <v>9.57</v>
      </c>
    </row>
    <row r="15" spans="1:8" ht="24.00" thickBot="1" customHeight="1">
      <c r="A15" s="14" t="s">
        <v>29</v>
      </c>
      <c r="B15" s="14"/>
      <c r="C15" s="14"/>
      <c r="D15" s="15" t="s">
        <v>30</v>
      </c>
      <c r="E15" s="14" t="s">
        <v>31</v>
      </c>
      <c r="F15" s="16">
        <v>1</v>
      </c>
      <c r="G15" s="17">
        <v>25.61</v>
      </c>
      <c r="H15" s="17">
        <f ca="1">ROUND(INDIRECT(ADDRESS(ROW()+(0), COLUMN()+(-2), 1))*INDIRECT(ADDRESS(ROW()+(0), COLUMN()+(-1), 1)), 2)</f>
        <v>25.61</v>
      </c>
    </row>
    <row r="16" spans="1:8" ht="13.50" thickBot="1" customHeight="1">
      <c r="A16" s="14" t="s">
        <v>32</v>
      </c>
      <c r="B16" s="14"/>
      <c r="C16" s="14"/>
      <c r="D16" s="15" t="s">
        <v>33</v>
      </c>
      <c r="E16" s="14" t="s">
        <v>34</v>
      </c>
      <c r="F16" s="16">
        <v>4.025</v>
      </c>
      <c r="G16" s="17">
        <v>23.31</v>
      </c>
      <c r="H16" s="17">
        <f ca="1">ROUND(INDIRECT(ADDRESS(ROW()+(0), COLUMN()+(-2), 1))*INDIRECT(ADDRESS(ROW()+(0), COLUMN()+(-1), 1)), 2)</f>
        <v>93.82</v>
      </c>
    </row>
    <row r="17" spans="1:8" ht="13.50" thickBot="1" customHeight="1">
      <c r="A17" s="14" t="s">
        <v>35</v>
      </c>
      <c r="B17" s="14"/>
      <c r="C17" s="14"/>
      <c r="D17" s="18" t="s">
        <v>36</v>
      </c>
      <c r="E17" s="19" t="s">
        <v>37</v>
      </c>
      <c r="F17" s="20">
        <v>4.025</v>
      </c>
      <c r="G17" s="21">
        <v>22.09</v>
      </c>
      <c r="H17" s="21">
        <f ca="1">ROUND(INDIRECT(ADDRESS(ROW()+(0), COLUMN()+(-2), 1))*INDIRECT(ADDRESS(ROW()+(0), COLUMN()+(-1), 1)), 2)</f>
        <v>88.91</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418.91</v>
      </c>
      <c r="H18" s="24">
        <f ca="1">ROUND(INDIRECT(ADDRESS(ROW()+(0), COLUMN()+(-2), 1))*INDIRECT(ADDRESS(ROW()+(0), COLUMN()+(-1), 1))/100, 2)</f>
        <v>8.38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427.29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