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<sst xmlns="http://schemas.openxmlformats.org/spreadsheetml/2006/main" count="33" uniqueCount="33">
  <si>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</si>
  <si>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ISB011</t>
  </si>
  <si>
    <t xml:space="preserve">m</t>
  </si>
  <si>
    <t xml:space="preserve">Tubo de queda no exterior do edifício para águas residuais e pluviais.</t>
  </si>
  <si>
    <r>
      <rPr>
        <sz val="8.25"/>
        <color rgb="FF000000"/>
        <rFont val="Arial"/>
        <family val="2"/>
      </rPr>
      <t xml:space="preserve">Tubo de queda exterior com resistência ao fogo da rede de drenagem de águas residuais, formado por tubo de PVC, de 110 mm de diâmetro e 3,2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</si>
  <si>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</si>
  <si>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</si>
  <si>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</si>
  <si>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</si>
  <si>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</si>
  <si>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</si>
  <si>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mt36tiq011g</t>
  </si>
  <si>
    <t xml:space="preserve">Ud</t>
  </si>
  <si>
    <t xml:space="preserve">Material auxiliar para montagem e fixação das tubagens multicamada de PVC, de 110 mm de diâmetro e 3 m de comprimento nominal.</t>
  </si>
  <si>
    <t xml:space="preserve">mt36tiq010gi</t>
  </si>
  <si>
    <t xml:space="preserve">m</t>
  </si>
  <si>
    <t xml:space="preserve">Tubo multicamada de PVC, segundo NP EN 1453-1, resistente ao fogo (reacção ao fogo classe B-s1, d0 segundo NP EN 13501-1), de 110 mm de diâmetro e 3,2 mm de espessura, cor cinzento RAL 7037, 3 m de comprimento nominal, com embocadura, junta colada, com o preço incrementado em 40% relativamente a acessórios e peças especiais.</t>
  </si>
  <si>
    <t xml:space="preserve">mt36tiq012a</t>
  </si>
  <si>
    <t xml:space="preserve">l</t>
  </si>
  <si>
    <t xml:space="preserve">Líquido de limpeza para colagem com adesivo de tubos e acessórios de PVC.</t>
  </si>
  <si>
    <t xml:space="preserve">mt36tiq013a</t>
  </si>
  <si>
    <t xml:space="preserve">kg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</si>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</sst>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2.21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0.52</v>
      </c>
      <c r="H9" s="13">
        <f ca="1">ROUND(INDIRECT(ADDRESS(ROW()+(0), COLUMN()+(-2), 1))*INDIRECT(ADDRESS(ROW()+(0), COLUMN()+(-1), 1)), 2)</f>
        <v>0.52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14.49</v>
      </c>
      <c r="H10" s="17">
        <f ca="1">ROUND(INDIRECT(ADDRESS(ROW()+(0), COLUMN()+(-2), 1))*INDIRECT(ADDRESS(ROW()+(0), COLUMN()+(-1), 1)), 2)</f>
        <v>14.49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0.032</v>
      </c>
      <c r="G11" s="17">
        <v>36.66</v>
      </c>
      <c r="H11" s="17">
        <f ca="1">ROUND(INDIRECT(ADDRESS(ROW()+(0), COLUMN()+(-2), 1))*INDIRECT(ADDRESS(ROW()+(0), COLUMN()+(-1), 1)), 2)</f>
        <v>1.17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0.016</v>
      </c>
      <c r="G12" s="17">
        <v>46.72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0.195</v>
      </c>
      <c r="G13" s="17">
        <v>23.31</v>
      </c>
      <c r="H13" s="17">
        <f ca="1">ROUND(INDIRECT(ADDRESS(ROW()+(0), COLUMN()+(-2), 1))*INDIRECT(ADDRESS(ROW()+(0), COLUMN()+(-1), 1)), 2)</f>
        <v>4.55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0.098</v>
      </c>
      <c r="G14" s="21">
        <v>22.09</v>
      </c>
      <c r="H14" s="21">
        <f ca="1">ROUND(INDIRECT(ADDRESS(ROW()+(0), COLUMN()+(-2), 1))*INDIRECT(ADDRESS(ROW()+(0), COLUMN()+(-1), 1)), 2)</f>
        <v>2.16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23.64</v>
      </c>
      <c r="H15" s="24">
        <f ca="1">ROUND(INDIRECT(ADDRESS(ROW()+(0), COLUMN()+(-2), 1))*INDIRECT(ADDRESS(ROW()+(0), COLUMN()+(-1), 1))/100, 2)</f>
        <v>0.47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24.11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