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<sst xmlns="http://schemas.openxmlformats.org/spreadsheetml/2006/main" count="38" uniqueCount="38">
  <si>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</si>
  <si>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</si>
  <si>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</si>
  <si>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Tubo de queda no exterior do edifício para águas residuais e pluviais.</t>
  </si>
  <si>
    <r>
      <rPr>
        <sz val="8.25"/>
        <color rgb="FF000000"/>
        <rFont val="Arial"/>
        <family val="2"/>
      </rPr>
      <t xml:space="preserve">Tubo de queda exterior insonorizado e com resistência ao fogo da rede de drenagem de águas residuais, formado por tubo de ferro fundido cinzento, de 100 mm de diâmetro e 3,5 mm de espessura; união com manguito metálico com junta elástica de borracha. Inclusive,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</si>
  <si>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</si>
  <si>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</si>
  <si>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</si>
  <si>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</si>
  <si>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</si>
  <si>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</si>
  <si>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mt36tfg400d</t>
  </si>
  <si>
    <t xml:space="preserve">Ud</t>
  </si>
  <si>
    <t xml:space="preserve">Material auxiliar para montagem e fixação das tubagens de ferro fundido cinzento, de 100 mm de diâmetro.</t>
  </si>
  <si>
    <t xml:space="preserve">mt36tfg010di</t>
  </si>
  <si>
    <t xml:space="preserve">m</t>
  </si>
  <si>
    <t xml:space="preserve">Tubo de ferro fundido cinzento, de 100 mm de diâmetro e 3,5 mm de espessura, segundo EN 877, com o preço incrementado em 40%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</si>
  <si>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</si>
  <si>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</si>
  <si>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</si>
  <si>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</si>
  <si>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</si>
  <si>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</si>
  <si>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</si>
  <si>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</si>
  <si>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</si>
  <si>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</si>
  <si>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</si>
  <si>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</si>
  <si>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</si>
  <si>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</si>
  <si>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877:1999</t>
  </si>
  <si>
    <t xml:space="preserve">Tubos  e  ligações  de  ferro  fundido,  seus  conjuntos e  acessór ios  destinados  à  evacuação  da  água  dos edifícios  —  Prescrições,  métodos  de  ensaio  e garantia  da  qualidade</t>
  </si>
  <si>
    <t xml:space="preserve">EN  877:1999/A1:2006</t>
  </si>
  <si>
    <t xml:space="preserve">EN  877:1999/A1:2006/AC:2008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</si>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</sst>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2.55" customWidth="1"/>
    <col min="5" max="5" width="74.4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12.55</v>
      </c>
      <c r="J9" s="13">
        <f ca="1">ROUND(INDIRECT(ADDRESS(ROW()+(0), COLUMN()+(-3), 1))*INDIRECT(ADDRESS(ROW()+(0), COLUMN()+(-1), 1)), 2)</f>
        <v>12.55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117.12</v>
      </c>
      <c r="J10" s="17">
        <f ca="1">ROUND(INDIRECT(ADDRESS(ROW()+(0), COLUMN()+(-3), 1))*INDIRECT(ADDRESS(ROW()+(0), COLUMN()+(-1), 1)), 2)</f>
        <v>117.12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0.436</v>
      </c>
      <c r="H11" s="16"/>
      <c r="I11" s="17">
        <v>23.31</v>
      </c>
      <c r="J11" s="17">
        <f ca="1">ROUND(INDIRECT(ADDRESS(ROW()+(0), COLUMN()+(-3), 1))*INDIRECT(ADDRESS(ROW()+(0), COLUMN()+(-1), 1)), 2)</f>
        <v>10.16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0.348</v>
      </c>
      <c r="H12" s="20"/>
      <c r="I12" s="21">
        <v>22.09</v>
      </c>
      <c r="J12" s="21">
        <f ca="1">ROUND(INDIRECT(ADDRESS(ROW()+(0), COLUMN()+(-3), 1))*INDIRECT(ADDRESS(ROW()+(0), COLUMN()+(-1), 1)), 2)</f>
        <v>7.69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147.52</v>
      </c>
      <c r="J13" s="24">
        <f ca="1">ROUND(INDIRECT(ADDRESS(ROW()+(0), COLUMN()+(-3), 1))*INDIRECT(ADDRESS(ROW()+(0), COLUMN()+(-1), 1))/100, 2)</f>
        <v>2.95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112008</v>
      </c>
      <c r="G18" s="31"/>
      <c r="H18" s="31">
        <v>192009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0" spans="1:11" ht="13.50" thickBot="1" customHeight="1">
      <c r="A20" s="32" t="s">
        <v>33</v>
      </c>
      <c r="B20" s="32"/>
      <c r="C20" s="32"/>
      <c r="D20" s="32"/>
      <c r="E20" s="32"/>
      <c r="F20" s="33">
        <v>112008</v>
      </c>
      <c r="G20" s="33"/>
      <c r="H20" s="33">
        <v>192009</v>
      </c>
      <c r="I20" s="33"/>
      <c r="J20" s="33"/>
      <c r="K20" s="33"/>
    </row>
    <row r="21" spans="1:11" ht="13.50" thickBot="1" customHeight="1">
      <c r="A21" s="34" t="s">
        <v>34</v>
      </c>
      <c r="B21" s="34"/>
      <c r="C21" s="34"/>
      <c r="D21" s="34"/>
      <c r="E21" s="34"/>
      <c r="F21" s="35">
        <v>112009</v>
      </c>
      <c r="G21" s="35"/>
      <c r="H21" s="35">
        <v>112009</v>
      </c>
      <c r="I21" s="35"/>
      <c r="J21" s="35"/>
      <c r="K21" s="35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1"/>
    <mergeCell ref="A19:E19"/>
    <mergeCell ref="F19:G19"/>
    <mergeCell ref="H19:J19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