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<sst xmlns="http://schemas.openxmlformats.org/spreadsheetml/2006/main" count="33" uniqueCount="33">
  <si>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</si>
  <si>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ISD004</t>
  </si>
  <si>
    <t xml:space="preserve">m</t>
  </si>
  <si>
    <t xml:space="preserve">Ramal de descarga, colocado superficialmente.</t>
  </si>
  <si>
    <r>
      <rPr>
        <sz val="8.25"/>
        <color rgb="FF000000"/>
        <rFont val="Arial"/>
        <family val="2"/>
      </rPr>
      <t xml:space="preserve">Ramal de descarga, com resistência ao fogo, colocado superficialmente, de PVC, multicamada, de 40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</si>
  <si>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</si>
  <si>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</si>
  <si>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</si>
  <si>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</si>
  <si>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</si>
  <si>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</si>
  <si>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mt36tiq011b</t>
  </si>
  <si>
    <t xml:space="preserve">Ud</t>
  </si>
  <si>
    <t xml:space="preserve">Material auxiliar para montagem e fixação das tubagens multicamada de PVC, de 40 mm de diâmetro e 5 m de comprimento nominal.</t>
  </si>
  <si>
    <t xml:space="preserve">mt36tiq010bc</t>
  </si>
  <si>
    <t xml:space="preserve">m</t>
  </si>
  <si>
    <t xml:space="preserve">Tubo multicamada de PVC, segundo NP EN 1453-1, resistente ao fogo (reacção ao fogo classe B-s1, d0 segundo NP EN 13501-1), de 40 mm de diâmetro e 3 mm de espessura, cor cinzento RAL 7037, 5 m de comprimento nominal, junta colada, com o preço incrementado em 10% relativamente a acessórios e peças especiais.</t>
  </si>
  <si>
    <t xml:space="preserve">mt36tiq012a</t>
  </si>
  <si>
    <t xml:space="preserve">l</t>
  </si>
  <si>
    <t xml:space="preserve">Líquido de limpeza para colagem com adesivo de tubos e acessórios de PVC.</t>
  </si>
  <si>
    <t xml:space="preserve">mt36tiq013a</t>
  </si>
  <si>
    <t xml:space="preserve">kg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</si>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</sst>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2.8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0.18</v>
      </c>
      <c r="H9" s="13">
        <f ca="1">ROUND(INDIRECT(ADDRESS(ROW()+(0), COLUMN()+(-2), 1))*INDIRECT(ADDRESS(ROW()+(0), COLUMN()+(-1), 1)), 2)</f>
        <v>0.18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3.93</v>
      </c>
      <c r="H10" s="17">
        <f ca="1">ROUND(INDIRECT(ADDRESS(ROW()+(0), COLUMN()+(-2), 1))*INDIRECT(ADDRESS(ROW()+(0), COLUMN()+(-1), 1)), 2)</f>
        <v>4.13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36.66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46.72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</v>
      </c>
      <c r="G13" s="17">
        <v>23.31</v>
      </c>
      <c r="H13" s="17">
        <f ca="1">ROUND(INDIRECT(ADDRESS(ROW()+(0), COLUMN()+(-2), 1))*INDIRECT(ADDRESS(ROW()+(0), COLUMN()+(-1), 1)), 2)</f>
        <v>1.86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0.04</v>
      </c>
      <c r="G14" s="21">
        <v>22.09</v>
      </c>
      <c r="H14" s="21">
        <f ca="1">ROUND(INDIRECT(ADDRESS(ROW()+(0), COLUMN()+(-2), 1))*INDIRECT(ADDRESS(ROW()+(0), COLUMN()+(-1), 1)), 2)</f>
        <v>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8.4</v>
      </c>
      <c r="H15" s="24">
        <f ca="1">ROUND(INDIRECT(ADDRESS(ROW()+(0), COLUMN()+(-2), 1))*INDIRECT(ADDRESS(ROW()+(0), COLUMN()+(-1), 1))/100, 2)</f>
        <v>0.17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