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<sst xmlns="http://schemas.openxmlformats.org/spreadsheetml/2006/main" count="39" uniqueCount="39">
  <si>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</si>
  <si>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ISD022</t>
  </si>
  <si>
    <t xml:space="preserve">Ud</t>
  </si>
  <si>
    <t xml:space="preserve">Rede de ramais de descarga para cozinha.</t>
  </si>
  <si>
    <r>
      <rPr>
        <sz val="8.25"/>
        <color rgb="FF000000"/>
        <rFont val="Arial"/>
        <family val="2"/>
      </rPr>
      <t xml:space="preserve">Rede de ramais de descarga, para cozinha com capacidade para: lava-loiças, realizada com tubo de polipropileno.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</si>
  <si>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</si>
  <si>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</si>
  <si>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</si>
  <si>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</si>
  <si>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</si>
  <si>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</si>
  <si>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mt36tip010bd</t>
  </si>
  <si>
    <t xml:space="preserve">m</t>
  </si>
  <si>
    <t xml:space="preserve">Tubo de polipropileno, de 50 mm de diâmetro e 1,8 mm de espessura, com extremo abocardado e junta elástica, segundo EN 1451-1, com o preço incrementado em 15% relativamente a acessórios e peças especiais.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</si>
  <si>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</si>
  <si>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</si>
  <si>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</si>
  <si>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</si>
  <si>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</si>
  <si>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</si>
  <si>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mt36bop012a</t>
  </si>
  <si>
    <t xml:space="preserve">Ud</t>
  </si>
  <si>
    <t xml:space="preserve">União de dilatação de polipropileno para prolongamento de sifão de pavimento, de 40 mm de diâmetro, com junta elástica, segundo EN 1451-1.</t>
  </si>
  <si>
    <t xml:space="preserve">mt36bop012b</t>
  </si>
  <si>
    <t xml:space="preserve">Ud</t>
  </si>
  <si>
    <t xml:space="preserve">União de dilatação de polipropileno para prolongamento de sifão de pavimento, de 50 mm de diâmetro, com junta elástica, segundo EN 1451-1.</t>
  </si>
  <si>
    <t xml:space="preserve">mt36tip010ba</t>
  </si>
  <si>
    <t xml:space="preserve">m</t>
  </si>
  <si>
    <t xml:space="preserve">Tubo de polipropileno, de 50 mm de diâmetro e 1,8 mm de espessura, com extremo abocardado e junta elástica, segundo EN 1451-1.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</si>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</sst>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1.32</v>
      </c>
      <c r="G9" s="13">
        <v>5.55</v>
      </c>
      <c r="H9" s="13">
        <f ca="1">ROUND(INDIRECT(ADDRESS(ROW()+(0), COLUMN()+(-2), 1))*INDIRECT(ADDRESS(ROW()+(0), COLUMN()+(-1), 1)), 2)</f>
        <v>7.33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6.14</v>
      </c>
      <c r="H10" s="17">
        <f ca="1">ROUND(INDIRECT(ADDRESS(ROW()+(0), COLUMN()+(-2), 1))*INDIRECT(ADDRESS(ROW()+(0), COLUMN()+(-1), 1)), 2)</f>
        <v>4.3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19.06</v>
      </c>
      <c r="H11" s="17">
        <f ca="1">ROUND(INDIRECT(ADDRESS(ROW()+(0), COLUMN()+(-2), 1))*INDIRECT(ADDRESS(ROW()+(0), COLUMN()+(-1), 1)), 2)</f>
        <v>19.06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2.25</v>
      </c>
      <c r="H12" s="17">
        <f ca="1">ROUND(INDIRECT(ADDRESS(ROW()+(0), COLUMN()+(-2), 1))*INDIRECT(ADDRESS(ROW()+(0), COLUMN()+(-1), 1)), 2)</f>
        <v>9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2.34</v>
      </c>
      <c r="H13" s="17">
        <f ca="1">ROUND(INDIRECT(ADDRESS(ROW()+(0), COLUMN()+(-2), 1))*INDIRECT(ADDRESS(ROW()+(0), COLUMN()+(-1), 1)), 2)</f>
        <v>2.34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4.83</v>
      </c>
      <c r="H14" s="17">
        <f ca="1">ROUND(INDIRECT(ADDRESS(ROW()+(0), COLUMN()+(-2), 1))*INDIRECT(ADDRESS(ROW()+(0), COLUMN()+(-1), 1)), 2)</f>
        <v>4.83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2.05</v>
      </c>
      <c r="G15" s="17">
        <v>23.31</v>
      </c>
      <c r="H15" s="17">
        <f ca="1">ROUND(INDIRECT(ADDRESS(ROW()+(0), COLUMN()+(-2), 1))*INDIRECT(ADDRESS(ROW()+(0), COLUMN()+(-1), 1)), 2)</f>
        <v>47.79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1.025</v>
      </c>
      <c r="G16" s="21">
        <v>22.09</v>
      </c>
      <c r="H16" s="21">
        <f ca="1">ROUND(INDIRECT(ADDRESS(ROW()+(0), COLUMN()+(-2), 1))*INDIRECT(ADDRESS(ROW()+(0), COLUMN()+(-1), 1)), 2)</f>
        <v>22.64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117.29</v>
      </c>
      <c r="H17" s="24">
        <f ca="1">ROUND(INDIRECT(ADDRESS(ROW()+(0), COLUMN()+(-2), 1))*INDIRECT(ADDRESS(ROW()+(0), COLUMN()+(-1), 1))/100, 2)</f>
        <v>2.35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119.64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