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<sst xmlns="http://schemas.openxmlformats.org/spreadsheetml/2006/main" count="45" uniqueCount="45">
  <si>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</si>
  <si>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ISD022</t>
  </si>
  <si>
    <t xml:space="preserve">Ud</t>
  </si>
  <si>
    <t xml:space="preserve">Rede de ramais de descarga para cozinha.</t>
  </si>
  <si>
    <r>
      <rPr>
        <sz val="8.25"/>
        <color rgb="FF000000"/>
        <rFont val="Arial"/>
        <family val="2"/>
      </rPr>
      <t xml:space="preserve">Rede de ramais de descarga, para cozinha com capacidade para: lava-loiças, tomada de descarga para máquina de lavar louça,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</si>
  <si>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</si>
  <si>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</si>
  <si>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</si>
  <si>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</si>
  <si>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</si>
  <si>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</si>
  <si>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mt36tit010cc</t>
  </si>
  <si>
    <t xml:space="preserve">m</t>
  </si>
  <si>
    <t xml:space="preserve">Tubo de PVC, série B, de 50 mm de diâmetro e 3 mm de espessura, segundo NP EN 1329-1, com o preço incrementado em 10% relativamente a acessórios e peças especiais.</t>
  </si>
  <si>
    <t xml:space="preserve">mt30del010a</t>
  </si>
  <si>
    <t xml:space="preserve">Ud</t>
  </si>
  <si>
    <t xml:space="preserve">Ponto de escoamento para electrodoméstico, com ligação mista macho de PVC, de 40 mm de diâmetro.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</si>
  <si>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</si>
  <si>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</si>
  <si>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</si>
  <si>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</si>
  <si>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</si>
  <si>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</si>
  <si>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mt36abn015a</t>
  </si>
  <si>
    <t xml:space="preserve">Ud</t>
  </si>
  <si>
    <t xml:space="preserve">Tubo multicamada de polipropileno, insonorizado e resistente ao fogo (reacção ao fogo classe B-s1, d0 segundo NP EN 13501-1), livre de halogéneos, de 110 mm de diâmetro e 500 mm de comprimento, segundo EN 1451-1, para prolongamento de sifão de pavimento.</t>
  </si>
  <si>
    <t xml:space="preserve">mt36abn200a</t>
  </si>
  <si>
    <t xml:space="preserve">Ud</t>
  </si>
  <si>
    <t xml:space="preserve">Sifão de pavimento de polipropileno, de cor azul, de 110 mm de diâmetro, com três entradas de 40 mm de diâmetro e uma saída de 50 mm de diâmetro.</t>
  </si>
  <si>
    <t xml:space="preserve">mt36abn202a</t>
  </si>
  <si>
    <t xml:space="preserve">Ud</t>
  </si>
  <si>
    <t xml:space="preserve">Tampa cega de aço inoxidável, para sifão de pavimento de 110 mm de diâmetro.</t>
  </si>
  <si>
    <t xml:space="preserve">mt36tit010ca</t>
  </si>
  <si>
    <t xml:space="preserve">m</t>
  </si>
  <si>
    <t xml:space="preserve">Tubo de PVC, série B, de 50 mm de diâmetro e 3 mm de espessura, segundo NP EN 1329-1.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</si>
  <si>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</si>
  <si>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</si>
  <si>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</si>
  <si>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</si>
  <si>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</si>
  <si>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</si>
  <si>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</si>
  <si>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</si>
  <si>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17,61€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</si>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</sst>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3.44</v>
      </c>
      <c r="G9" s="13">
        <v>2.33</v>
      </c>
      <c r="H9" s="13">
        <f ca="1">ROUND(INDIRECT(ADDRESS(ROW()+(0), COLUMN()+(-2), 1))*INDIRECT(ADDRESS(ROW()+(0), COLUMN()+(-1), 1)), 2)</f>
        <v>8.02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2.82</v>
      </c>
      <c r="H10" s="17">
        <f ca="1">ROUND(INDIRECT(ADDRESS(ROW()+(0), COLUMN()+(-2), 1))*INDIRECT(ADDRESS(ROW()+(0), COLUMN()+(-1), 1)), 2)</f>
        <v>2.82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0.215</v>
      </c>
      <c r="G11" s="17">
        <v>37.6</v>
      </c>
      <c r="H11" s="17">
        <f ca="1">ROUND(INDIRECT(ADDRESS(ROW()+(0), COLUMN()+(-2), 1))*INDIRECT(ADDRESS(ROW()+(0), COLUMN()+(-1), 1)), 2)</f>
        <v>8.08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0.108</v>
      </c>
      <c r="G12" s="17">
        <v>47.92</v>
      </c>
      <c r="H12" s="17">
        <f ca="1">ROUND(INDIRECT(ADDRESS(ROW()+(0), COLUMN()+(-2), 1))*INDIRECT(ADDRESS(ROW()+(0), COLUMN()+(-1), 1)), 2)</f>
        <v>5.18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11.58</v>
      </c>
      <c r="H13" s="17">
        <f ca="1">ROUND(INDIRECT(ADDRESS(ROW()+(0), COLUMN()+(-2), 1))*INDIRECT(ADDRESS(ROW()+(0), COLUMN()+(-1), 1)), 2)</f>
        <v>11.58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10.87</v>
      </c>
      <c r="H14" s="17">
        <f ca="1">ROUND(INDIRECT(ADDRESS(ROW()+(0), COLUMN()+(-2), 1))*INDIRECT(ADDRESS(ROW()+(0), COLUMN()+(-1), 1)), 2)</f>
        <v>10.87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5.68</v>
      </c>
      <c r="H15" s="17">
        <f ca="1">ROUND(INDIRECT(ADDRESS(ROW()+(0), COLUMN()+(-2), 1))*INDIRECT(ADDRESS(ROW()+(0), COLUMN()+(-1), 1)), 2)</f>
        <v>5.68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</v>
      </c>
      <c r="G16" s="17">
        <v>2.12</v>
      </c>
      <c r="H16" s="17">
        <f ca="1">ROUND(INDIRECT(ADDRESS(ROW()+(0), COLUMN()+(-2), 1))*INDIRECT(ADDRESS(ROW()+(0), COLUMN()+(-1), 1)), 2)</f>
        <v>2.12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4.7</v>
      </c>
      <c r="G17" s="17">
        <v>23.31</v>
      </c>
      <c r="H17" s="17">
        <f ca="1">ROUND(INDIRECT(ADDRESS(ROW()+(0), COLUMN()+(-2), 1))*INDIRECT(ADDRESS(ROW()+(0), COLUMN()+(-1), 1)), 2)</f>
        <v>109.56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2.35</v>
      </c>
      <c r="G18" s="21">
        <v>22.09</v>
      </c>
      <c r="H18" s="21">
        <f ca="1">ROUND(INDIRECT(ADDRESS(ROW()+(0), COLUMN()+(-2), 1))*INDIRECT(ADDRESS(ROW()+(0), COLUMN()+(-1), 1)), 2)</f>
        <v>51.91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215.82</v>
      </c>
      <c r="H19" s="24">
        <f ca="1">ROUND(INDIRECT(ADDRESS(ROW()+(0), COLUMN()+(-2), 1))*INDIRECT(ADDRESS(ROW()+(0), COLUMN()+(-1), 1))/100, 2)</f>
        <v>4.32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220.14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