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<sst xmlns="http://schemas.openxmlformats.org/spreadsheetml/2006/main" count="27" uniqueCount="27">
  <si>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</si>
  <si>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ISD022</t>
  </si>
  <si>
    <t xml:space="preserve">Ud</t>
  </si>
  <si>
    <t xml:space="preserve">Rede de ramais de descarga para cozinha.</t>
  </si>
  <si>
    <r>
      <rPr>
        <sz val="8.25"/>
        <color rgb="FF000000"/>
        <rFont val="Arial"/>
        <family val="2"/>
      </rPr>
      <t xml:space="preserve">Rede de ramais de descarga insonorizada, para cozinha com capacidade para: lava-loiças, tomada de descarga para máquina de lavar louça, realizada com tubo de polipropileno com nível de insonorização médio.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</si>
  <si>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</si>
  <si>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</si>
  <si>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</si>
  <si>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</si>
  <si>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</si>
  <si>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</si>
  <si>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mt36tip110cd</t>
  </si>
  <si>
    <t xml:space="preserve">m</t>
  </si>
  <si>
    <t xml:space="preserve">Tubo de polipropileno com nível de insonorização médio, de 50 mm de diâmetro e 1,8 mm de espessura, cor azul, com extremo abocardado e junta elástica, segundo EN 1451-1, com o preço incrementado em 15% relativamente a acessórios e peças especiais.</t>
  </si>
  <si>
    <t xml:space="preserve">mt30del010a</t>
  </si>
  <si>
    <t xml:space="preserve">Ud</t>
  </si>
  <si>
    <t xml:space="preserve">Ponto de escoamento para electrodoméstico, com ligação mista macho de PVC, de 40 mm de diâmetro.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</si>
  <si>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</si>
  <si>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</si>
  <si>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</si>
  <si>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</si>
  <si>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</si>
  <si>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</si>
  <si>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</si>
  <si>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</si>
  <si>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14,52€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</si>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</sst>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2.38" customWidth="1"/>
    <col min="5" max="5" width="83.3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4.3</v>
      </c>
      <c r="G9" s="13">
        <v>6.37</v>
      </c>
      <c r="H9" s="13">
        <f ca="1">ROUND(INDIRECT(ADDRESS(ROW()+(0), COLUMN()+(-2), 1))*INDIRECT(ADDRESS(ROW()+(0), COLUMN()+(-1), 1)), 2)</f>
        <v>27.39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2.82</v>
      </c>
      <c r="H10" s="17">
        <f ca="1">ROUND(INDIRECT(ADDRESS(ROW()+(0), COLUMN()+(-2), 1))*INDIRECT(ADDRESS(ROW()+(0), COLUMN()+(-1), 1)), 2)</f>
        <v>2.82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4.3</v>
      </c>
      <c r="G11" s="17">
        <v>23.31</v>
      </c>
      <c r="H11" s="17">
        <f ca="1">ROUND(INDIRECT(ADDRESS(ROW()+(0), COLUMN()+(-2), 1))*INDIRECT(ADDRESS(ROW()+(0), COLUMN()+(-1), 1)), 2)</f>
        <v>100.23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2.15</v>
      </c>
      <c r="G12" s="21">
        <v>22.09</v>
      </c>
      <c r="H12" s="21">
        <f ca="1">ROUND(INDIRECT(ADDRESS(ROW()+(0), COLUMN()+(-2), 1))*INDIRECT(ADDRESS(ROW()+(0), COLUMN()+(-1), 1)), 2)</f>
        <v>47.49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177.93</v>
      </c>
      <c r="H13" s="24">
        <f ca="1">ROUND(INDIRECT(ADDRESS(ROW()+(0), COLUMN()+(-2), 1))*INDIRECT(ADDRESS(ROW()+(0), COLUMN()+(-1), 1))/100, 2)</f>
        <v>3.56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181.49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