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<sst xmlns="http://schemas.openxmlformats.org/spreadsheetml/2006/main" count="36" uniqueCount="36">
  <si>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</si>
  <si>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</si>
  <si>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</si>
  <si>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</si>
  <si>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 insonorizada, para cozinha com capacidade para: lava-loiças, tomada de descarga para máquina de lavar louça, realizada com tubo de polipropileno com nível de insonorização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</si>
  <si>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</si>
  <si>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</si>
  <si>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</si>
  <si>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</si>
  <si>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</si>
  <si>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</si>
  <si>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mt36tip110cd</t>
  </si>
  <si>
    <t xml:space="preserve">m</t>
  </si>
  <si>
    <t xml:space="preserve">Tubo de polipropileno com nível de insonorização médio, de 50 mm de diâmetro e 1,8 mm de espessura, cor azul, com extremo abocardado e junta elástica, segundo EN 1451-1, com o preço incrementado em 15%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</si>
  <si>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</si>
  <si>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</si>
  <si>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</si>
  <si>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mt36tiq050fd</t>
  </si>
  <si>
    <t xml:space="preserve">m</t>
  </si>
  <si>
    <t xml:space="preserve">Tubo multicamada de PVC, segundo NP EN 1453-1, insonorizado e resistente ao fogo (reacção ao fogo classe B-s1, d0 segundo NP EN 13501-1), de 110 mm de diâmetro e 3,2 mm de espessura, 3 m de comprimento nominal, com embocadura, união à pressão com junta elástica, com o preço incrementado em 15% relativamente a acessórios e peças especiais.</t>
  </si>
  <si>
    <t xml:space="preserve">mt36bsq015a</t>
  </si>
  <si>
    <t xml:space="preserve">Ud</t>
  </si>
  <si>
    <t xml:space="preserve">Sifão de pavimento de PVC, insonorizado, de 110 mm de diâmetro, com cinco entradas de 40 mm de diâmetro e uma saída de 50 mm de diâmetro, com tampa cega de aço inoxidável.</t>
  </si>
  <si>
    <t xml:space="preserve">mt36tip110ca</t>
  </si>
  <si>
    <t xml:space="preserve">m</t>
  </si>
  <si>
    <t xml:space="preserve">Tubo de polipropileno com nível de insonorização médio, de 50 mm de diâmetro e 1,8 mm de espessura, cor azul, com extremo abocardado e junta elástica, segundo EN 1451-1.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</si>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</sst>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6.37</v>
      </c>
      <c r="H9" s="13">
        <f ca="1">ROUND(INDIRECT(ADDRESS(ROW()+(0), COLUMN()+(-2), 1))*INDIRECT(ADDRESS(ROW()+(0), COLUMN()+(-1), 1)), 2)</f>
        <v>21.91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21.11</v>
      </c>
      <c r="H11" s="17">
        <f ca="1">ROUND(INDIRECT(ADDRESS(ROW()+(0), COLUMN()+(-2), 1))*INDIRECT(ADDRESS(ROW()+(0), COLUMN()+(-1), 1)), 2)</f>
        <v>14.78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25.14</v>
      </c>
      <c r="H12" s="17">
        <f ca="1">ROUND(INDIRECT(ADDRESS(ROW()+(0), COLUMN()+(-2), 1))*INDIRECT(ADDRESS(ROW()+(0), COLUMN()+(-1), 1)), 2)</f>
        <v>25.14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5.54</v>
      </c>
      <c r="H13" s="17">
        <f ca="1">ROUND(INDIRECT(ADDRESS(ROW()+(0), COLUMN()+(-2), 1))*INDIRECT(ADDRESS(ROW()+(0), COLUMN()+(-1), 1)), 2)</f>
        <v>5.54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4.7</v>
      </c>
      <c r="G14" s="17">
        <v>23.31</v>
      </c>
      <c r="H14" s="17">
        <f ca="1">ROUND(INDIRECT(ADDRESS(ROW()+(0), COLUMN()+(-2), 1))*INDIRECT(ADDRESS(ROW()+(0), COLUMN()+(-1), 1)), 2)</f>
        <v>109.56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2.35</v>
      </c>
      <c r="G15" s="21">
        <v>22.09</v>
      </c>
      <c r="H15" s="21">
        <f ca="1">ROUND(INDIRECT(ADDRESS(ROW()+(0), COLUMN()+(-2), 1))*INDIRECT(ADDRESS(ROW()+(0), COLUMN()+(-1), 1)), 2)</f>
        <v>51.91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231.66</v>
      </c>
      <c r="H16" s="24">
        <f ca="1">ROUND(INDIRECT(ADDRESS(ROW()+(0), COLUMN()+(-2), 1))*INDIRECT(ADDRESS(ROW()+(0), COLUMN()+(-1), 1))/100, 2)</f>
        <v>4.63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236.29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