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<sst xmlns="http://schemas.openxmlformats.org/spreadsheetml/2006/main" count="42" uniqueCount="42">
  <si>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</si>
  <si>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</si>
  <si>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</si>
  <si>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</si>
  <si>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 insonorizada e com resistência ao fogo, para cozinha com capacidade para: lava-loiças, tomada de descarga para máquina de lavar louça, realizada com tubo de PVC, multicamada.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</si>
  <si>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</si>
  <si>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</si>
  <si>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</si>
  <si>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</si>
  <si>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</si>
  <si>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</si>
  <si>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mt36tiq050cc</t>
  </si>
  <si>
    <t xml:space="preserve">m</t>
  </si>
  <si>
    <t xml:space="preserve">Tubo multicamada de PVC, segundo NP EN 1453-1, insonorizado e resistente ao fogo (reacção ao fogo classe B-s1, d0 segundo NP EN 13501-1), de 50 mm de diâmetro e 3 mm de espessura, 5 m de comprimento nominal, união colada com adesivo, com o preço incrementado em 10%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</si>
  <si>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</si>
  <si>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</si>
  <si>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</si>
  <si>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mt36tiq012a</t>
  </si>
  <si>
    <t xml:space="preserve">l</t>
  </si>
  <si>
    <t xml:space="preserve">Líquido de limpeza para colagem com adesivo de tubos e acessórios de PVC.</t>
  </si>
  <si>
    <t xml:space="preserve">mt36tiq013a</t>
  </si>
  <si>
    <t xml:space="preserve">kg</t>
  </si>
  <si>
    <t xml:space="preserve">Cola para tubos e acessórios de PVC.</t>
  </si>
  <si>
    <t xml:space="preserve">mt36bop011a</t>
  </si>
  <si>
    <t xml:space="preserve">Ud</t>
  </si>
  <si>
    <t xml:space="preserve">Tubo de polipropileno, para prolongamento de sifão de pavimento, de 120 mm de diâmetro e de 500 mm de altura.</t>
  </si>
  <si>
    <t xml:space="preserve">mt36bop010a</t>
  </si>
  <si>
    <t xml:space="preserve">Ud</t>
  </si>
  <si>
    <t xml:space="preserve">Sifão de pavimento de polipropileno, de 90 mm de diâmetro e de 105 mm de altura, com três entradas de 40 mm de diâmetro e uma saída de 50 mm de diâmetro, com tampa cega circular de aço inoxidável.</t>
  </si>
  <si>
    <t xml:space="preserve">mt36tiq050ca</t>
  </si>
  <si>
    <t xml:space="preserve">m</t>
  </si>
  <si>
    <t xml:space="preserve">Tubo multicamada de PVC, segundo NP EN 1453-1, insonorizado e resistente ao fogo (reacção ao fogo classe B-s1, d0 segundo NP EN 13501-1), de 50 mm de diâmetro e 3 mm de espessura, 5 m de comprimento nominal, união colada com adesivo.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</si>
  <si>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</si>
  <si>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</si>
  <si>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</si>
  <si>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</si>
  <si>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</si>
  <si>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</si>
  <si>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</si>
  <si>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</si>
  <si>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18,73€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</si>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</sst>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8.69</v>
      </c>
      <c r="H9" s="13">
        <f ca="1">ROUND(INDIRECT(ADDRESS(ROW()+(0), COLUMN()+(-2), 1))*INDIRECT(ADDRESS(ROW()+(0), COLUMN()+(-1), 1)), 2)</f>
        <v>29.89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0.215</v>
      </c>
      <c r="G11" s="17">
        <v>36.66</v>
      </c>
      <c r="H11" s="17">
        <f ca="1">ROUND(INDIRECT(ADDRESS(ROW()+(0), COLUMN()+(-2), 1))*INDIRECT(ADDRESS(ROW()+(0), COLUMN()+(-1), 1)), 2)</f>
        <v>7.88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0.108</v>
      </c>
      <c r="G12" s="17">
        <v>46.72</v>
      </c>
      <c r="H12" s="17">
        <f ca="1">ROUND(INDIRECT(ADDRESS(ROW()+(0), COLUMN()+(-2), 1))*INDIRECT(ADDRESS(ROW()+(0), COLUMN()+(-1), 1)), 2)</f>
        <v>5.05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4.82</v>
      </c>
      <c r="H13" s="17">
        <f ca="1">ROUND(INDIRECT(ADDRESS(ROW()+(0), COLUMN()+(-2), 1))*INDIRECT(ADDRESS(ROW()+(0), COLUMN()+(-1), 1)), 2)</f>
        <v>4.82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9.68</v>
      </c>
      <c r="H14" s="17">
        <f ca="1">ROUND(INDIRECT(ADDRESS(ROW()+(0), COLUMN()+(-2), 1))*INDIRECT(ADDRESS(ROW()+(0), COLUMN()+(-1), 1)), 2)</f>
        <v>9.68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7.9</v>
      </c>
      <c r="H15" s="17">
        <f ca="1">ROUND(INDIRECT(ADDRESS(ROW()+(0), COLUMN()+(-2), 1))*INDIRECT(ADDRESS(ROW()+(0), COLUMN()+(-1), 1)), 2)</f>
        <v>7.9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4.7</v>
      </c>
      <c r="G16" s="17">
        <v>23.31</v>
      </c>
      <c r="H16" s="17">
        <f ca="1">ROUND(INDIRECT(ADDRESS(ROW()+(0), COLUMN()+(-2), 1))*INDIRECT(ADDRESS(ROW()+(0), COLUMN()+(-1), 1)), 2)</f>
        <v>109.56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2.35</v>
      </c>
      <c r="G17" s="21">
        <v>22.09</v>
      </c>
      <c r="H17" s="21">
        <f ca="1">ROUND(INDIRECT(ADDRESS(ROW()+(0), COLUMN()+(-2), 1))*INDIRECT(ADDRESS(ROW()+(0), COLUMN()+(-1), 1)), 2)</f>
        <v>51.91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229.51</v>
      </c>
      <c r="H18" s="24">
        <f ca="1">ROUND(INDIRECT(ADDRESS(ROW()+(0), COLUMN()+(-2), 1))*INDIRECT(ADDRESS(ROW()+(0), COLUMN()+(-1), 1))/100, 2)</f>
        <v>4.59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234.1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