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<sst xmlns="http://schemas.openxmlformats.org/spreadsheetml/2006/main" count="45" uniqueCount="45">
  <si>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</si>
  <si>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ISD022</t>
  </si>
  <si>
    <t xml:space="preserve">Ud</t>
  </si>
  <si>
    <t xml:space="preserve">Rede de ramais de descarga para cozinha.</t>
  </si>
  <si>
    <r>
      <rPr>
        <sz val="8.25"/>
        <color rgb="FF000000"/>
        <rFont val="Arial"/>
        <family val="2"/>
      </rPr>
      <t xml:space="preserve">Rede de ramais de descarga, para cozinha com capacidade para: lava-loiças, tomada de descarga para máquina de lavar louça, realizada com tubo de polipropileno.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</si>
  <si>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</si>
  <si>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</si>
  <si>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</si>
  <si>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</si>
  <si>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</si>
  <si>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</si>
  <si>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mt36tip010bd</t>
  </si>
  <si>
    <t xml:space="preserve">m</t>
  </si>
  <si>
    <t xml:space="preserve">Tubo de polipropileno, de 50 mm de diâmetro e 1,8 mm de espessura, com extremo abocardado e junta elástica, segundo EN 1451-1, com o preço incrementado em 15% relativamente a acessórios e peças especiais.</t>
  </si>
  <si>
    <t xml:space="preserve">mt30del010a</t>
  </si>
  <si>
    <t xml:space="preserve">Ud</t>
  </si>
  <si>
    <t xml:space="preserve">Ponto de escoamento para electrodoméstico, com ligação mista macho de PVC, de 40 mm de diâmetro.</t>
  </si>
  <si>
    <t xml:space="preserve">mt36abn015a</t>
  </si>
  <si>
    <t xml:space="preserve">Ud</t>
  </si>
  <si>
    <t xml:space="preserve">Tubo multicamada de polipropileno, insonorizado e resistente ao fogo (reacção ao fogo classe B-s1, d0 segundo NP EN 13501-1), livre de halogéneos, de 110 mm de diâmetro e 500 mm de comprimento, segundo EN 1451-1, para prolongamento de sifão de pavimento.</t>
  </si>
  <si>
    <t xml:space="preserve">mt36abn200a</t>
  </si>
  <si>
    <t xml:space="preserve">Ud</t>
  </si>
  <si>
    <t xml:space="preserve">Sifão de pavimento de polipropileno, de cor azul, de 110 mm de diâmetro, com três entradas de 40 mm de diâmetro e uma saída de 50 mm de diâmetro.</t>
  </si>
  <si>
    <t xml:space="preserve">mt36abn202a</t>
  </si>
  <si>
    <t xml:space="preserve">Ud</t>
  </si>
  <si>
    <t xml:space="preserve">Tampa cega de aço inoxidável, para sifão de pavimento de 110 mm de diâmetro.</t>
  </si>
  <si>
    <t xml:space="preserve">mt36bop012a</t>
  </si>
  <si>
    <t xml:space="preserve">Ud</t>
  </si>
  <si>
    <t xml:space="preserve">União de dilatação de polipropileno para prolongamento de sifão de pavimento, de 40 mm de diâmetro, com junta elástica, segundo EN 1451-1.</t>
  </si>
  <si>
    <t xml:space="preserve">mt36bop012b</t>
  </si>
  <si>
    <t xml:space="preserve">Ud</t>
  </si>
  <si>
    <t xml:space="preserve">União de dilatação de polipropileno para prolongamento de sifão de pavimento, de 50 mm de diâmetro, com junta elástica, segundo EN 1451-1.</t>
  </si>
  <si>
    <t xml:space="preserve">mt36tip010ba</t>
  </si>
  <si>
    <t xml:space="preserve">m</t>
  </si>
  <si>
    <t xml:space="preserve">Tubo de polipropileno, de 50 mm de diâmetro e 1,8 mm de espessura, com extremo abocardado e junta elástica, segundo EN 1451-1.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</si>
  <si>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</si>
  <si>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</si>
  <si>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</si>
  <si>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</si>
  <si>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</si>
  <si>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</si>
  <si>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</si>
  <si>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</si>
  <si>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18,58€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</si>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</sst>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3.44</v>
      </c>
      <c r="G9" s="13">
        <v>5.55</v>
      </c>
      <c r="H9" s="13">
        <f ca="1">ROUND(INDIRECT(ADDRESS(ROW()+(0), COLUMN()+(-2), 1))*INDIRECT(ADDRESS(ROW()+(0), COLUMN()+(-1), 1)), 2)</f>
        <v>19.09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2.82</v>
      </c>
      <c r="H10" s="17">
        <f ca="1">ROUND(INDIRECT(ADDRESS(ROW()+(0), COLUMN()+(-2), 1))*INDIRECT(ADDRESS(ROW()+(0), COLUMN()+(-1), 1)), 2)</f>
        <v>2.82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11.58</v>
      </c>
      <c r="H11" s="17">
        <f ca="1">ROUND(INDIRECT(ADDRESS(ROW()+(0), COLUMN()+(-2), 1))*INDIRECT(ADDRESS(ROW()+(0), COLUMN()+(-1), 1)), 2)</f>
        <v>11.58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10.87</v>
      </c>
      <c r="H12" s="17">
        <f ca="1">ROUND(INDIRECT(ADDRESS(ROW()+(0), COLUMN()+(-2), 1))*INDIRECT(ADDRESS(ROW()+(0), COLUMN()+(-1), 1)), 2)</f>
        <v>10.87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5.68</v>
      </c>
      <c r="H13" s="17">
        <f ca="1">ROUND(INDIRECT(ADDRESS(ROW()+(0), COLUMN()+(-2), 1))*INDIRECT(ADDRESS(ROW()+(0), COLUMN()+(-1), 1)), 2)</f>
        <v>5.68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4</v>
      </c>
      <c r="G14" s="17">
        <v>2.25</v>
      </c>
      <c r="H14" s="17">
        <f ca="1">ROUND(INDIRECT(ADDRESS(ROW()+(0), COLUMN()+(-2), 1))*INDIRECT(ADDRESS(ROW()+(0), COLUMN()+(-1), 1)), 2)</f>
        <v>9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</v>
      </c>
      <c r="G15" s="17">
        <v>2.34</v>
      </c>
      <c r="H15" s="17">
        <f ca="1">ROUND(INDIRECT(ADDRESS(ROW()+(0), COLUMN()+(-2), 1))*INDIRECT(ADDRESS(ROW()+(0), COLUMN()+(-1), 1)), 2)</f>
        <v>2.34</v>
      </c>
    </row>
    <row r="16" spans="1:8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1</v>
      </c>
      <c r="G16" s="17">
        <v>4.83</v>
      </c>
      <c r="H16" s="17">
        <f ca="1">ROUND(INDIRECT(ADDRESS(ROW()+(0), COLUMN()+(-2), 1))*INDIRECT(ADDRESS(ROW()+(0), COLUMN()+(-1), 1)), 2)</f>
        <v>4.83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4.7</v>
      </c>
      <c r="G17" s="17">
        <v>23.31</v>
      </c>
      <c r="H17" s="17">
        <f ca="1">ROUND(INDIRECT(ADDRESS(ROW()+(0), COLUMN()+(-2), 1))*INDIRECT(ADDRESS(ROW()+(0), COLUMN()+(-1), 1)), 2)</f>
        <v>109.56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2.35</v>
      </c>
      <c r="G18" s="21">
        <v>22.09</v>
      </c>
      <c r="H18" s="21">
        <f ca="1">ROUND(INDIRECT(ADDRESS(ROW()+(0), COLUMN()+(-2), 1))*INDIRECT(ADDRESS(ROW()+(0), COLUMN()+(-1), 1)), 2)</f>
        <v>51.91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227.68</v>
      </c>
      <c r="H19" s="24">
        <f ca="1">ROUND(INDIRECT(ADDRESS(ROW()+(0), COLUMN()+(-2), 1))*INDIRECT(ADDRESS(ROW()+(0), COLUMN()+(-1), 1))/100, 2)</f>
        <v>4.55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232.23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