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<sst xmlns="http://schemas.openxmlformats.org/spreadsheetml/2006/main" count="42" uniqueCount="42">
  <si>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</si>
  <si>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ISD023</t>
  </si>
  <si>
    <t xml:space="preserve">Ud</t>
  </si>
  <si>
    <t xml:space="preserve">Rede de ramais de descarga para lavandaria.</t>
  </si>
  <si>
    <r>
      <rPr>
        <sz val="8.25"/>
        <color rgb="FF000000"/>
        <rFont val="Arial"/>
        <family val="2"/>
      </rPr>
      <t xml:space="preserve">Rede de ramais de descarga, para lavandaria com capacidade para: tanque de lavar roupa, tomada de descarga para máquina de lavar roupa, realizada com tubo de PVC, série B.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</si>
  <si>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</si>
  <si>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</si>
  <si>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</si>
  <si>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</si>
  <si>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</si>
  <si>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</si>
  <si>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mt36tit010cc</t>
  </si>
  <si>
    <t xml:space="preserve">m</t>
  </si>
  <si>
    <t xml:space="preserve">Tubo de PVC, série B, de 50 mm de diâmetro e 3 mm de espessura, segundo NP EN 1329-1, com o preço incrementado em 10% relativamente a acessórios e peças especiais.</t>
  </si>
  <si>
    <t xml:space="preserve">mt30del010a</t>
  </si>
  <si>
    <t xml:space="preserve">Ud</t>
  </si>
  <si>
    <t xml:space="preserve">Ponto de escoamento para electrodoméstico, com ligação mista macho de PVC, de 40 mm de diâmetro.</t>
  </si>
  <si>
    <t xml:space="preserve">mt11var009</t>
  </si>
  <si>
    <t xml:space="preserve">l</t>
  </si>
  <si>
    <t xml:space="preserve">Líquido de limpeza para colagem com adesivo de tubos e acessórios de PVC.</t>
  </si>
  <si>
    <t xml:space="preserve">mt11var010</t>
  </si>
  <si>
    <t xml:space="preserve">l</t>
  </si>
  <si>
    <t xml:space="preserve">Cola para tubos e acessórios de PVC.</t>
  </si>
  <si>
    <t xml:space="preserve">mt36bop011a</t>
  </si>
  <si>
    <t xml:space="preserve">Ud</t>
  </si>
  <si>
    <t xml:space="preserve">Tubo de polipropileno, para prolongamento de sifão de pavimento, de 120 mm de diâmetro e de 500 mm de altura.</t>
  </si>
  <si>
    <t xml:space="preserve">mt36bop010a</t>
  </si>
  <si>
    <t xml:space="preserve">Ud</t>
  </si>
  <si>
    <t xml:space="preserve">Sifão de pavimento de polipropileno, de 90 mm de diâmetro e de 105 mm de altura, com três entradas de 40 mm de diâmetro e uma saída de 50 mm de diâmetro, com tampa cega circular de aço inoxidável.</t>
  </si>
  <si>
    <t xml:space="preserve">mt36tit010ca</t>
  </si>
  <si>
    <t xml:space="preserve">m</t>
  </si>
  <si>
    <t xml:space="preserve">Tubo de PVC, série B, de 50 mm de diâmetro e 3 mm de espessura, segundo NP EN 1329-1.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</si>
  <si>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</si>
  <si>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</si>
  <si>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</si>
  <si>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</si>
  <si>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</si>
  <si>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</si>
  <si>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</si>
  <si>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</si>
  <si>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16,50€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</si>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</sst>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2.55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3.44</v>
      </c>
      <c r="G9" s="13">
        <v>2.33</v>
      </c>
      <c r="H9" s="13">
        <f ca="1">ROUND(INDIRECT(ADDRESS(ROW()+(0), COLUMN()+(-2), 1))*INDIRECT(ADDRESS(ROW()+(0), COLUMN()+(-1), 1)), 2)</f>
        <v>8.02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2.82</v>
      </c>
      <c r="H10" s="17">
        <f ca="1">ROUND(INDIRECT(ADDRESS(ROW()+(0), COLUMN()+(-2), 1))*INDIRECT(ADDRESS(ROW()+(0), COLUMN()+(-1), 1)), 2)</f>
        <v>2.82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0.215</v>
      </c>
      <c r="G11" s="17">
        <v>37.6</v>
      </c>
      <c r="H11" s="17">
        <f ca="1">ROUND(INDIRECT(ADDRESS(ROW()+(0), COLUMN()+(-2), 1))*INDIRECT(ADDRESS(ROW()+(0), COLUMN()+(-1), 1)), 2)</f>
        <v>8.08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0.108</v>
      </c>
      <c r="G12" s="17">
        <v>47.92</v>
      </c>
      <c r="H12" s="17">
        <f ca="1">ROUND(INDIRECT(ADDRESS(ROW()+(0), COLUMN()+(-2), 1))*INDIRECT(ADDRESS(ROW()+(0), COLUMN()+(-1), 1)), 2)</f>
        <v>5.18</v>
      </c>
    </row>
    <row r="13" spans="1:8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</v>
      </c>
      <c r="G13" s="17">
        <v>4.82</v>
      </c>
      <c r="H13" s="17">
        <f ca="1">ROUND(INDIRECT(ADDRESS(ROW()+(0), COLUMN()+(-2), 1))*INDIRECT(ADDRESS(ROW()+(0), COLUMN()+(-1), 1)), 2)</f>
        <v>4.82</v>
      </c>
    </row>
    <row r="14" spans="1:8" ht="34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1</v>
      </c>
      <c r="G14" s="17">
        <v>9.68</v>
      </c>
      <c r="H14" s="17">
        <f ca="1">ROUND(INDIRECT(ADDRESS(ROW()+(0), COLUMN()+(-2), 1))*INDIRECT(ADDRESS(ROW()+(0), COLUMN()+(-1), 1)), 2)</f>
        <v>9.68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1</v>
      </c>
      <c r="G15" s="17">
        <v>2.12</v>
      </c>
      <c r="H15" s="17">
        <f ca="1">ROUND(INDIRECT(ADDRESS(ROW()+(0), COLUMN()+(-2), 1))*INDIRECT(ADDRESS(ROW()+(0), COLUMN()+(-1), 1)), 2)</f>
        <v>2.12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4.7</v>
      </c>
      <c r="G16" s="17">
        <v>23.31</v>
      </c>
      <c r="H16" s="17">
        <f ca="1">ROUND(INDIRECT(ADDRESS(ROW()+(0), COLUMN()+(-2), 1))*INDIRECT(ADDRESS(ROW()+(0), COLUMN()+(-1), 1)), 2)</f>
        <v>109.56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 t="s">
        <v>37</v>
      </c>
      <c r="F17" s="20">
        <v>2.35</v>
      </c>
      <c r="G17" s="21">
        <v>22.09</v>
      </c>
      <c r="H17" s="21">
        <f ca="1">ROUND(INDIRECT(ADDRESS(ROW()+(0), COLUMN()+(-2), 1))*INDIRECT(ADDRESS(ROW()+(0), COLUMN()+(-1), 1)), 2)</f>
        <v>51.91</v>
      </c>
    </row>
    <row r="18" spans="1:8" ht="13.50" thickBot="1" customHeight="1">
      <c r="A18" s="19"/>
      <c r="B18" s="19"/>
      <c r="C18" s="22" t="s">
        <v>38</v>
      </c>
      <c r="D18" s="22"/>
      <c r="E18" s="5" t="s">
        <v>39</v>
      </c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202.19</v>
      </c>
      <c r="H18" s="24">
        <f ca="1">ROUND(INDIRECT(ADDRESS(ROW()+(0), COLUMN()+(-2), 1))*INDIRECT(ADDRESS(ROW()+(0), COLUMN()+(-1), 1))/100, 2)</f>
        <v>4.04</v>
      </c>
    </row>
    <row r="19" spans="1:8" ht="13.50" thickBot="1" customHeight="1">
      <c r="A19" s="25" t="s">
        <v>40</v>
      </c>
      <c r="B19" s="25"/>
      <c r="C19" s="26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206.23</v>
      </c>
    </row>
  </sheetData>
  <mergeCells count="2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