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<sst xmlns="http://schemas.openxmlformats.org/spreadsheetml/2006/main" count="42" uniqueCount="42">
  <si>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</si>
  <si>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ISD023</t>
  </si>
  <si>
    <t xml:space="preserve">Ud</t>
  </si>
  <si>
    <t xml:space="preserve">Rede de ramais de descarga para lavandaria.</t>
  </si>
  <si>
    <r>
      <rPr>
        <sz val="8.25"/>
        <color rgb="FF000000"/>
        <rFont val="Arial"/>
        <family val="2"/>
      </rPr>
      <t xml:space="preserve">Rede de ramais de descarga com resistência ao fogo, para lavandaria com capacidade para: tanque de lavar roupa, tomada de descarga para máquina de lavar roupa, realizada com tubo de PVC, multicamada.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</si>
  <si>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</si>
  <si>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</si>
  <si>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</si>
  <si>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</si>
  <si>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</si>
  <si>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</si>
  <si>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mt36tiq010cc</t>
  </si>
  <si>
    <t xml:space="preserve">m</t>
  </si>
  <si>
    <t xml:space="preserve">Tubo multicamada de PVC, segundo NP EN 1453-1, resistente ao fogo (reacção ao fogo classe B-s1, d0 segundo NP EN 13501-1), de 50 mm de diâmetro e 3 mm de espessura, cor cinzento RAL 7037, 5 m de comprimento nominal, junta colada,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</si>
  <si>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</si>
  <si>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</si>
  <si>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</si>
  <si>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mt36tiq012a</t>
  </si>
  <si>
    <t xml:space="preserve">l</t>
  </si>
  <si>
    <t xml:space="preserve">Líquido de limpeza para colagem com adesivo de tubos e acessórios de PVC.</t>
  </si>
  <si>
    <t xml:space="preserve">mt36tiq013a</t>
  </si>
  <si>
    <t xml:space="preserve">kg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</si>
  <si>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</si>
  <si>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</si>
  <si>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</si>
  <si>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</si>
  <si>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</si>
  <si>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</si>
  <si>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</si>
  <si>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mt36tiq010ca</t>
  </si>
  <si>
    <t xml:space="preserve">m</t>
  </si>
  <si>
    <t xml:space="preserve">Tubo multicamada de PVC, segundo NP EN 1453-1, resistente ao fogo (reacção ao fogo classe B-s1, d0 segundo NP EN 13501-1), de 50 mm de diâmetro e 3 mm de espessura, cor cinzento RAL 7037, 5 m de comprimento nominal, junta colada.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</si>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</sst>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5.02</v>
      </c>
      <c r="H9" s="13">
        <f ca="1">ROUND(INDIRECT(ADDRESS(ROW()+(0), COLUMN()+(-2), 1))*INDIRECT(ADDRESS(ROW()+(0), COLUMN()+(-1), 1)), 2)</f>
        <v>17.27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36.66</v>
      </c>
      <c r="H11" s="17">
        <f ca="1">ROUND(INDIRECT(ADDRESS(ROW()+(0), COLUMN()+(-2), 1))*INDIRECT(ADDRESS(ROW()+(0), COLUMN()+(-1), 1)), 2)</f>
        <v>7.88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46.72</v>
      </c>
      <c r="H12" s="17">
        <f ca="1">ROUND(INDIRECT(ADDRESS(ROW()+(0), COLUMN()+(-2), 1))*INDIRECT(ADDRESS(ROW()+(0), COLUMN()+(-1), 1)), 2)</f>
        <v>5.05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6.14</v>
      </c>
      <c r="H13" s="17">
        <f ca="1">ROUND(INDIRECT(ADDRESS(ROW()+(0), COLUMN()+(-2), 1))*INDIRECT(ADDRESS(ROW()+(0), COLUMN()+(-1), 1)), 2)</f>
        <v>4.3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19.06</v>
      </c>
      <c r="H14" s="17">
        <f ca="1">ROUND(INDIRECT(ADDRESS(ROW()+(0), COLUMN()+(-2), 1))*INDIRECT(ADDRESS(ROW()+(0), COLUMN()+(-1), 1)), 2)</f>
        <v>19.06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4.57</v>
      </c>
      <c r="H15" s="17">
        <f ca="1">ROUND(INDIRECT(ADDRESS(ROW()+(0), COLUMN()+(-2), 1))*INDIRECT(ADDRESS(ROW()+(0), COLUMN()+(-1), 1)), 2)</f>
        <v>4.57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4.7</v>
      </c>
      <c r="G16" s="17">
        <v>23.31</v>
      </c>
      <c r="H16" s="17">
        <f ca="1">ROUND(INDIRECT(ADDRESS(ROW()+(0), COLUMN()+(-2), 1))*INDIRECT(ADDRESS(ROW()+(0), COLUMN()+(-1), 1)), 2)</f>
        <v>109.56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2.35</v>
      </c>
      <c r="G17" s="21">
        <v>22.09</v>
      </c>
      <c r="H17" s="21">
        <f ca="1">ROUND(INDIRECT(ADDRESS(ROW()+(0), COLUMN()+(-2), 1))*INDIRECT(ADDRESS(ROW()+(0), COLUMN()+(-1), 1)), 2)</f>
        <v>51.91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222.42</v>
      </c>
      <c r="H18" s="24">
        <f ca="1">ROUND(INDIRECT(ADDRESS(ROW()+(0), COLUMN()+(-2), 1))*INDIRECT(ADDRESS(ROW()+(0), COLUMN()+(-1), 1))/100, 2)</f>
        <v>4.45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226.87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