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<sst xmlns="http://schemas.openxmlformats.org/spreadsheetml/2006/main" count="42" uniqueCount="42">
  <si>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</si>
  <si>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ISD023</t>
  </si>
  <si>
    <t xml:space="preserve">Ud</t>
  </si>
  <si>
    <t xml:space="preserve">Rede de ramais de descarga para lavandaria.</t>
  </si>
  <si>
    <r>
      <rPr>
        <sz val="8.25"/>
        <color rgb="FF000000"/>
        <rFont val="Arial"/>
        <family val="2"/>
      </rPr>
      <t xml:space="preserve">Rede de ramais de descarga insonorizada e com resistência ao fogo, para lavandaria com capacidade para: tanque de lavar roupa, tomada de descarga para máquina de lavar roupa, realizada com tubo de PVC, multicamada.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</si>
  <si>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</si>
  <si>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</si>
  <si>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</si>
  <si>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</si>
  <si>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</si>
  <si>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</si>
  <si>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mt36tiq050cc</t>
  </si>
  <si>
    <t xml:space="preserve">m</t>
  </si>
  <si>
    <t xml:space="preserve">Tubo multicamada de PVC, segundo NP EN 1453-1, insonorizado e resistente ao fogo (reacção ao fogo classe B-s1, d0 segundo NP EN 13501-1), de 50 mm de diâmetro e 3 mm de espessura, 5 m de comprimento nominal, união colada com adesivo,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</si>
  <si>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</si>
  <si>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</si>
  <si>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</si>
  <si>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</si>
  <si>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</si>
  <si>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</si>
  <si>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</si>
  <si>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</si>
  <si>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</si>
  <si>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mt36tiq050fd</t>
  </si>
  <si>
    <t xml:space="preserve">m</t>
  </si>
  <si>
    <t xml:space="preserve">Tubo multicamada de PVC, segundo NP EN 1453-1, insonorizado e resistente ao fogo (reacção ao fogo classe B-s1, d0 segundo NP EN 13501-1), de 110 mm de diâmetro e 3,2 mm de espessura, 3 m de comprimento nominal, com embocadura, união à pressão com junta elástica, com o preço incrementado em 15% relativamente a acessórios e peças especiais.</t>
  </si>
  <si>
    <t xml:space="preserve">mt36bsq015a</t>
  </si>
  <si>
    <t xml:space="preserve">Ud</t>
  </si>
  <si>
    <t xml:space="preserve">Sifão de pavimento de PVC, insonorizado, de 110 mm de diâmetro, com cinco entradas de 40 mm de diâmetro e uma saída de 50 mm de diâmetro, com tampa cega de aço inoxidável.</t>
  </si>
  <si>
    <t xml:space="preserve">mt36tiq050ca</t>
  </si>
  <si>
    <t xml:space="preserve">m</t>
  </si>
  <si>
    <t xml:space="preserve">Tubo multicamada de PVC, segundo NP EN 1453-1, insonorizado e resistente ao fogo (reacção ao fogo classe B-s1, d0 segundo NP EN 13501-1), de 50 mm de diâmetro e 3 mm de espessura, 5 m de comprimento nominal, união colada com adesivo.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</si>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</sst>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8.69</v>
      </c>
      <c r="H9" s="13">
        <f ca="1">ROUND(INDIRECT(ADDRESS(ROW()+(0), COLUMN()+(-2), 1))*INDIRECT(ADDRESS(ROW()+(0), COLUMN()+(-1), 1)), 2)</f>
        <v>29.89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36.66</v>
      </c>
      <c r="H11" s="17">
        <f ca="1">ROUND(INDIRECT(ADDRESS(ROW()+(0), COLUMN()+(-2), 1))*INDIRECT(ADDRESS(ROW()+(0), COLUMN()+(-1), 1)), 2)</f>
        <v>7.88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46.72</v>
      </c>
      <c r="H12" s="17">
        <f ca="1">ROUND(INDIRECT(ADDRESS(ROW()+(0), COLUMN()+(-2), 1))*INDIRECT(ADDRESS(ROW()+(0), COLUMN()+(-1), 1)), 2)</f>
        <v>5.05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21.11</v>
      </c>
      <c r="H13" s="17">
        <f ca="1">ROUND(INDIRECT(ADDRESS(ROW()+(0), COLUMN()+(-2), 1))*INDIRECT(ADDRESS(ROW()+(0), COLUMN()+(-1), 1)), 2)</f>
        <v>14.78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25.14</v>
      </c>
      <c r="H14" s="17">
        <f ca="1">ROUND(INDIRECT(ADDRESS(ROW()+(0), COLUMN()+(-2), 1))*INDIRECT(ADDRESS(ROW()+(0), COLUMN()+(-1), 1)), 2)</f>
        <v>25.14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7.9</v>
      </c>
      <c r="H15" s="17">
        <f ca="1">ROUND(INDIRECT(ADDRESS(ROW()+(0), COLUMN()+(-2), 1))*INDIRECT(ADDRESS(ROW()+(0), COLUMN()+(-1), 1)), 2)</f>
        <v>7.9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254.93</v>
      </c>
      <c r="H18" s="24">
        <f ca="1">ROUND(INDIRECT(ADDRESS(ROW()+(0), COLUMN()+(-2), 1))*INDIRECT(ADDRESS(ROW()+(0), COLUMN()+(-1), 1))/100, 2)</f>
        <v>5.1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260.03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