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<sst xmlns="http://schemas.openxmlformats.org/spreadsheetml/2006/main" count="33" uniqueCount="33">
  <si>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</si>
  <si>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ISD024</t>
  </si>
  <si>
    <t xml:space="preserve">Ud</t>
  </si>
  <si>
    <t xml:space="preserve">Rede de ramais de descarga para utilizações complementares.</t>
  </si>
  <si>
    <r>
      <rPr>
        <sz val="8.25"/>
        <color rgb="FF000000"/>
        <rFont val="Arial"/>
        <family val="2"/>
      </rPr>
      <t xml:space="preserve">Rede de ramais de descarga insonorizada, para utilizações complementares com capacidade para: tanque de lavar roupa, realizada com tubo de polipropileno com nível de insonorização médio.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</si>
  <si>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</si>
  <si>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</si>
  <si>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</si>
  <si>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</si>
  <si>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</si>
  <si>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</si>
  <si>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mt36tip110cd</t>
  </si>
  <si>
    <t xml:space="preserve">m</t>
  </si>
  <si>
    <t xml:space="preserve">Tubo de polipropileno com nível de insonorização médio, de 50 mm de diâmetro e 1,8 mm de espessura, cor azul, com extremo abocardado e junta elástica, segundo EN 1451-1, com o preço incrementado em 15% relativamente a acessórios e peças especiais.</t>
  </si>
  <si>
    <t xml:space="preserve">mt36tie010fd</t>
  </si>
  <si>
    <t xml:space="preserve">m</t>
  </si>
  <si>
    <t xml:space="preserve">Tubo de PVC, série B, de 110 mm de diâmetro e 3,2 mm de espessura, com extremo abocardado, segundo NP EN 1329-1, com o preço incrementado em 15% relativamente a acessórios e peças especiais.</t>
  </si>
  <si>
    <t xml:space="preserve">mt36bsj010ga</t>
  </si>
  <si>
    <t xml:space="preserve">Ud</t>
  </si>
  <si>
    <t xml:space="preserve">Sifão de pavimento de PVC, modelo S-153 "JIMTEN", de 110 mm de diâmetro, com cinco entradas de 40 mm de diâmetro e uma saída de 50 mm de diâmetro, com tampa cega de aço inoxidável.</t>
  </si>
  <si>
    <t xml:space="preserve">mt36tip110ca</t>
  </si>
  <si>
    <t xml:space="preserve">m</t>
  </si>
  <si>
    <t xml:space="preserve">Tubo de polipropileno com nível de insonorização médio, de 50 mm de diâmetro e 1,8 mm de espessura, cor azul, com extremo abocardado e junta elástica, segundo EN 1451-1.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</si>
  <si>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</si>
  <si>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</si>
  <si>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</si>
  <si>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</si>
  <si>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</si>
  <si>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</si>
  <si>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</si>
  <si>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</si>
  <si>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8,79€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</si>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</sst>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1.32</v>
      </c>
      <c r="G9" s="13">
        <v>6.37</v>
      </c>
      <c r="H9" s="13">
        <f ca="1">ROUND(INDIRECT(ADDRESS(ROW()+(0), COLUMN()+(-2), 1))*INDIRECT(ADDRESS(ROW()+(0), COLUMN()+(-1), 1)), 2)</f>
        <v>8.41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</v>
      </c>
      <c r="G10" s="17">
        <v>6.14</v>
      </c>
      <c r="H10" s="17">
        <f ca="1">ROUND(INDIRECT(ADDRESS(ROW()+(0), COLUMN()+(-2), 1))*INDIRECT(ADDRESS(ROW()+(0), COLUMN()+(-1), 1)), 2)</f>
        <v>4.3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19.06</v>
      </c>
      <c r="H11" s="17">
        <f ca="1">ROUND(INDIRECT(ADDRESS(ROW()+(0), COLUMN()+(-2), 1))*INDIRECT(ADDRESS(ROW()+(0), COLUMN()+(-1), 1)), 2)</f>
        <v>19.06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5.54</v>
      </c>
      <c r="H12" s="17">
        <f ca="1">ROUND(INDIRECT(ADDRESS(ROW()+(0), COLUMN()+(-2), 1))*INDIRECT(ADDRESS(ROW()+(0), COLUMN()+(-1), 1)), 2)</f>
        <v>5.54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2.05</v>
      </c>
      <c r="G13" s="17">
        <v>23.31</v>
      </c>
      <c r="H13" s="17">
        <f ca="1">ROUND(INDIRECT(ADDRESS(ROW()+(0), COLUMN()+(-2), 1))*INDIRECT(ADDRESS(ROW()+(0), COLUMN()+(-1), 1)), 2)</f>
        <v>47.79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1.025</v>
      </c>
      <c r="G14" s="21">
        <v>22.09</v>
      </c>
      <c r="H14" s="21">
        <f ca="1">ROUND(INDIRECT(ADDRESS(ROW()+(0), COLUMN()+(-2), 1))*INDIRECT(ADDRESS(ROW()+(0), COLUMN()+(-1), 1)), 2)</f>
        <v>22.64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107.74</v>
      </c>
      <c r="H15" s="24">
        <f ca="1">ROUND(INDIRECT(ADDRESS(ROW()+(0), COLUMN()+(-2), 1))*INDIRECT(ADDRESS(ROW()+(0), COLUMN()+(-1), 1))/100, 2)</f>
        <v>2.15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109.89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