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<sst xmlns="http://schemas.openxmlformats.org/spreadsheetml/2006/main" count="39" uniqueCount="39">
  <si>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</si>
  <si>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ISD024</t>
  </si>
  <si>
    <t xml:space="preserve">Ud</t>
  </si>
  <si>
    <t xml:space="preserve">Rede de ramais de descarga para utilizações complementares.</t>
  </si>
  <si>
    <r>
      <rPr>
        <sz val="8.25"/>
        <color rgb="FF000000"/>
        <rFont val="Arial"/>
        <family val="2"/>
      </rPr>
      <t xml:space="preserve">Rede de ramais de descarga, para utilizações complementares com capacidade para: tanque de lavar roupa, realizada com tubo de PVC, série B.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</si>
  <si>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</si>
  <si>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</si>
  <si>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</si>
  <si>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</si>
  <si>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</si>
  <si>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</si>
  <si>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mt36tit010cc</t>
  </si>
  <si>
    <t xml:space="preserve">m</t>
  </si>
  <si>
    <t xml:space="preserve">Tubo de PVC, série B, de 50 mm de diâmetro e 3 mm de espessura, segundo NP EN 1329-1, com o preço incrementado em 10%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</si>
  <si>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</si>
  <si>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</si>
  <si>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</si>
  <si>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</si>
  <si>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</si>
  <si>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</si>
  <si>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mt36bop011a</t>
  </si>
  <si>
    <t xml:space="preserve">Ud</t>
  </si>
  <si>
    <t xml:space="preserve">Tubo de polipropileno, para prolongamento de sifão de pavimento, de 120 mm de diâmetro e de 500 mm de altura.</t>
  </si>
  <si>
    <t xml:space="preserve">mt36bop010a</t>
  </si>
  <si>
    <t xml:space="preserve">Ud</t>
  </si>
  <si>
    <t xml:space="preserve">Sifão de pavimento de polipropileno, de 90 mm de diâmetro e de 105 mm de altura, com três entradas de 40 mm de diâmetro e uma saída de 50 mm de diâmetro, com tampa cega circular de aço inoxidável.</t>
  </si>
  <si>
    <t xml:space="preserve">mt36tit010ca</t>
  </si>
  <si>
    <t xml:space="preserve">m</t>
  </si>
  <si>
    <t xml:space="preserve">Tubo de PVC, série B, de 50 mm de diâmetro e 3 mm de espessura, segundo NP EN 1329-1.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</si>
  <si>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</si>
  <si>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</si>
  <si>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</si>
  <si>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</si>
  <si>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</si>
  <si>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</si>
  <si>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</si>
  <si>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</si>
  <si>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7,77€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</si>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</sst>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1.32</v>
      </c>
      <c r="G9" s="13">
        <v>2.33</v>
      </c>
      <c r="H9" s="13">
        <f ca="1">ROUND(INDIRECT(ADDRESS(ROW()+(0), COLUMN()+(-2), 1))*INDIRECT(ADDRESS(ROW()+(0), COLUMN()+(-1), 1)), 2)</f>
        <v>3.08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0.083</v>
      </c>
      <c r="G10" s="17">
        <v>37.6</v>
      </c>
      <c r="H10" s="17">
        <f ca="1">ROUND(INDIRECT(ADDRESS(ROW()+(0), COLUMN()+(-2), 1))*INDIRECT(ADDRESS(ROW()+(0), COLUMN()+(-1), 1)), 2)</f>
        <v>3.12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0.041</v>
      </c>
      <c r="G11" s="17">
        <v>47.92</v>
      </c>
      <c r="H11" s="17">
        <f ca="1">ROUND(INDIRECT(ADDRESS(ROW()+(0), COLUMN()+(-2), 1))*INDIRECT(ADDRESS(ROW()+(0), COLUMN()+(-1), 1)), 2)</f>
        <v>1.96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4.82</v>
      </c>
      <c r="H12" s="17">
        <f ca="1">ROUND(INDIRECT(ADDRESS(ROW()+(0), COLUMN()+(-2), 1))*INDIRECT(ADDRESS(ROW()+(0), COLUMN()+(-1), 1)), 2)</f>
        <v>4.82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9.68</v>
      </c>
      <c r="H13" s="17">
        <f ca="1">ROUND(INDIRECT(ADDRESS(ROW()+(0), COLUMN()+(-2), 1))*INDIRECT(ADDRESS(ROW()+(0), COLUMN()+(-1), 1)), 2)</f>
        <v>9.68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2.12</v>
      </c>
      <c r="H14" s="17">
        <f ca="1">ROUND(INDIRECT(ADDRESS(ROW()+(0), COLUMN()+(-2), 1))*INDIRECT(ADDRESS(ROW()+(0), COLUMN()+(-1), 1)), 2)</f>
        <v>2.12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2.05</v>
      </c>
      <c r="G15" s="17">
        <v>23.31</v>
      </c>
      <c r="H15" s="17">
        <f ca="1">ROUND(INDIRECT(ADDRESS(ROW()+(0), COLUMN()+(-2), 1))*INDIRECT(ADDRESS(ROW()+(0), COLUMN()+(-1), 1)), 2)</f>
        <v>47.79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1.025</v>
      </c>
      <c r="G16" s="21">
        <v>22.09</v>
      </c>
      <c r="H16" s="21">
        <f ca="1">ROUND(INDIRECT(ADDRESS(ROW()+(0), COLUMN()+(-2), 1))*INDIRECT(ADDRESS(ROW()+(0), COLUMN()+(-1), 1)), 2)</f>
        <v>22.64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95.21</v>
      </c>
      <c r="H17" s="24">
        <f ca="1">ROUND(INDIRECT(ADDRESS(ROW()+(0), COLUMN()+(-2), 1))*INDIRECT(ADDRESS(ROW()+(0), COLUMN()+(-1), 1))/100, 2)</f>
        <v>1.9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97.11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