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<sst xmlns="http://schemas.openxmlformats.org/spreadsheetml/2006/main" count="39" uniqueCount="39">
  <si>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</si>
  <si>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ISD024</t>
  </si>
  <si>
    <t xml:space="preserve">Ud</t>
  </si>
  <si>
    <t xml:space="preserve">Rede de ramais de descarga para utilizações complementares.</t>
  </si>
  <si>
    <r>
      <rPr>
        <sz val="8.25"/>
        <color rgb="FF000000"/>
        <rFont val="Arial"/>
        <family val="2"/>
      </rPr>
      <t xml:space="preserve">Rede de ramais de descarga, para utilizações complementares com capacidade para: tanque de lavar roupa, realizada com tubo de PVC, série B.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</si>
  <si>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</si>
  <si>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</si>
  <si>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</si>
  <si>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</si>
  <si>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</si>
  <si>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</si>
  <si>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mt36tit010cc</t>
  </si>
  <si>
    <t xml:space="preserve">m</t>
  </si>
  <si>
    <t xml:space="preserve">Tubo de PVC, série B, de 50 mm de diâmetro e 3 mm de espessura, segundo NP EN 1329-1, com o preço incrementado em 10% relativamente a acessórios e peças especiais.</t>
  </si>
  <si>
    <t xml:space="preserve">mt11var009</t>
  </si>
  <si>
    <t xml:space="preserve">l</t>
  </si>
  <si>
    <t xml:space="preserve">Líquido de limpeza para colagem com adesivo de tubos e acessórios de PVC.</t>
  </si>
  <si>
    <t xml:space="preserve">mt11var010</t>
  </si>
  <si>
    <t xml:space="preserve">l</t>
  </si>
  <si>
    <t xml:space="preserve">Cola para tubos e acessórios de PVC.</t>
  </si>
  <si>
    <t xml:space="preserve">mt36tie010fd</t>
  </si>
  <si>
    <t xml:space="preserve">m</t>
  </si>
  <si>
    <t xml:space="preserve">Tubo de PVC, série B, de 110 mm de diâmetro e 3,2 mm de espessura, com extremo abocardado, segundo NP EN 1329-1, com o preço incrementado em 15% relativamente a acessórios e peças especiais.</t>
  </si>
  <si>
    <t xml:space="preserve">mt36bsj010kb</t>
  </si>
  <si>
    <t xml:space="preserve">Ud</t>
  </si>
  <si>
    <t xml:space="preserve">Sifão de pavimento de PVC, modelo S-228 "JIMTEN", de 110 mm de diâmetro, com cinco entradas de 40 mm de diâmetro e uma saída de 50 mm de diâmetro, com grelha de aço inoxidável.</t>
  </si>
  <si>
    <t xml:space="preserve">mt36tit010ca</t>
  </si>
  <si>
    <t xml:space="preserve">m</t>
  </si>
  <si>
    <t xml:space="preserve">Tubo de PVC, série B, de 50 mm de diâmetro e 3 mm de espessura, segundo NP EN 1329-1.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</si>
  <si>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</si>
  <si>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</si>
  <si>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</si>
  <si>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</si>
  <si>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</si>
  <si>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</si>
  <si>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</si>
  <si>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</si>
  <si>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8,92€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</si>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</sst>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27" customWidth="1"/>
    <col min="3" max="3" width="0.85" customWidth="1"/>
    <col min="4" max="4" width="2.72" customWidth="1"/>
    <col min="5" max="5" width="82.96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1.32</v>
      </c>
      <c r="G9" s="13">
        <v>2.33</v>
      </c>
      <c r="H9" s="13">
        <f ca="1">ROUND(INDIRECT(ADDRESS(ROW()+(0), COLUMN()+(-2), 1))*INDIRECT(ADDRESS(ROW()+(0), COLUMN()+(-1), 1)), 2)</f>
        <v>3.08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0.083</v>
      </c>
      <c r="G10" s="17">
        <v>37.6</v>
      </c>
      <c r="H10" s="17">
        <f ca="1">ROUND(INDIRECT(ADDRESS(ROW()+(0), COLUMN()+(-2), 1))*INDIRECT(ADDRESS(ROW()+(0), COLUMN()+(-1), 1)), 2)</f>
        <v>3.12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0.041</v>
      </c>
      <c r="G11" s="17">
        <v>47.92</v>
      </c>
      <c r="H11" s="17">
        <f ca="1">ROUND(INDIRECT(ADDRESS(ROW()+(0), COLUMN()+(-2), 1))*INDIRECT(ADDRESS(ROW()+(0), COLUMN()+(-1), 1)), 2)</f>
        <v>1.96</v>
      </c>
    </row>
    <row r="12" spans="1:8" ht="34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0.7</v>
      </c>
      <c r="G12" s="17">
        <v>6.14</v>
      </c>
      <c r="H12" s="17">
        <f ca="1">ROUND(INDIRECT(ADDRESS(ROW()+(0), COLUMN()+(-2), 1))*INDIRECT(ADDRESS(ROW()+(0), COLUMN()+(-1), 1)), 2)</f>
        <v>4.3</v>
      </c>
    </row>
    <row r="13" spans="1:8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</v>
      </c>
      <c r="G13" s="17">
        <v>24.36</v>
      </c>
      <c r="H13" s="17">
        <f ca="1">ROUND(INDIRECT(ADDRESS(ROW()+(0), COLUMN()+(-2), 1))*INDIRECT(ADDRESS(ROW()+(0), COLUMN()+(-1), 1)), 2)</f>
        <v>24.36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1</v>
      </c>
      <c r="G14" s="17">
        <v>2.12</v>
      </c>
      <c r="H14" s="17">
        <f ca="1">ROUND(INDIRECT(ADDRESS(ROW()+(0), COLUMN()+(-2), 1))*INDIRECT(ADDRESS(ROW()+(0), COLUMN()+(-1), 1)), 2)</f>
        <v>2.12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2.05</v>
      </c>
      <c r="G15" s="17">
        <v>23.31</v>
      </c>
      <c r="H15" s="17">
        <f ca="1">ROUND(INDIRECT(ADDRESS(ROW()+(0), COLUMN()+(-2), 1))*INDIRECT(ADDRESS(ROW()+(0), COLUMN()+(-1), 1)), 2)</f>
        <v>47.79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20">
        <v>1.025</v>
      </c>
      <c r="G16" s="21">
        <v>22.09</v>
      </c>
      <c r="H16" s="21">
        <f ca="1">ROUND(INDIRECT(ADDRESS(ROW()+(0), COLUMN()+(-2), 1))*INDIRECT(ADDRESS(ROW()+(0), COLUMN()+(-1), 1)), 2)</f>
        <v>22.64</v>
      </c>
    </row>
    <row r="17" spans="1:8" ht="13.50" thickBot="1" customHeight="1">
      <c r="A17" s="19"/>
      <c r="B17" s="19"/>
      <c r="C17" s="22" t="s">
        <v>35</v>
      </c>
      <c r="D17" s="22"/>
      <c r="E17" s="5" t="s">
        <v>36</v>
      </c>
      <c r="F17" s="23">
        <v>2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109.37</v>
      </c>
      <c r="H17" s="24">
        <f ca="1">ROUND(INDIRECT(ADDRESS(ROW()+(0), COLUMN()+(-2), 1))*INDIRECT(ADDRESS(ROW()+(0), COLUMN()+(-1), 1))/100, 2)</f>
        <v>2.19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111.56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