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<sst xmlns="http://schemas.openxmlformats.org/spreadsheetml/2006/main" count="78" uniqueCount="78">
  <si>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</si>
  <si>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FBY015</t>
  </si>
  <si>
    <t xml:space="preserve">m²</t>
  </si>
  <si>
    <t xml:space="preserve">Parede de placas de gesso laminado. Sistema "KNAUF".</t>
  </si>
  <si>
    <r>
      <rPr>
        <sz val="8.25"/>
        <color rgb="FF000000"/>
        <rFont val="Arial"/>
        <family val="2"/>
      </rPr>
      <t xml:space="preserve">Parede múltipla W113.es "KNAUF" (12,5+12,5+12,5+70+12,5+12,5+12,5)/400 (70) (6 Standard (A)), de 145 mm de espessura total, com nível de qualidade do acabamento Q2, formado por uma estrutura simples de perfis de chapa de aço galvanizado de 70 mm de largura, à base de montantes (elementos verticais) separados 400 mm entre si, com disposição normal "N" e canais (elementos horizontais), à qual se aparafusam seis placas no total (três placas tipo Standard (A) em cada face, de 12,5 mm de espessura cada placa). Inclusive fita acústica de dilatação autocolante "KNAUF"; parafusos para a fixação das placas; fita de papel com reforço metálico "KNAUF" e massa de juntas Unik Fill &amp; Finish Light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</si>
  <si>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</si>
  <si>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</si>
  <si>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</si>
  <si>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</si>
  <si>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</si>
  <si>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</si>
  <si>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mt12pck020c</t>
  </si>
  <si>
    <t xml:space="preserve">m</t>
  </si>
  <si>
    <t xml:space="preserve">Fita acústica de dilatação, autocolante, de espuma de poliuretano de células fechadas "KNAUF", de 3,2 mm de espessura e 70 mm de largura, resistência térmica 0,10 m²°C/W, condutibilidade térmica 0,032 W/(m°C).</t>
  </si>
  <si>
    <t xml:space="preserve">mt12pfk020c</t>
  </si>
  <si>
    <t xml:space="preserve">m</t>
  </si>
  <si>
    <t xml:space="preserve">Canal 70/30 "KNAUF" de aço galvanizado, segundo EN 14195.</t>
  </si>
  <si>
    <t xml:space="preserve">mt12pfk010c</t>
  </si>
  <si>
    <t xml:space="preserve">m</t>
  </si>
  <si>
    <t xml:space="preserve">Montante 70/38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</si>
  <si>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</si>
  <si>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</si>
  <si>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</si>
  <si>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</si>
  <si>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</si>
  <si>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</si>
  <si>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</si>
  <si>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</si>
  <si>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</si>
  <si>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</si>
  <si>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</si>
  <si>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</si>
  <si>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</si>
  <si>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</si>
  <si>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</si>
  <si>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mt12pik014k</t>
  </si>
  <si>
    <t xml:space="preserve">kg</t>
  </si>
  <si>
    <t xml:space="preserve">Massa de juntas Unik Fill &amp; Finish Light "KNAUF", Euroclasse A2-s1, d0 de reacção ao fogo, segundo NP EN 13501-1, intervalo de temperatura de trabalho de 5 a 30°C, para aplicação manual ou mecânica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</si>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</sst>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0.34</v>
      </c>
      <c r="J9" s="13">
        <f ca="1">ROUND(INDIRECT(ADDRESS(ROW()+(0), COLUMN()+(-3), 1))*INDIRECT(ADDRESS(ROW()+(0), COLUMN()+(-1), 1)), 2)</f>
        <v>0.41</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13.50" thickBot="1" customHeight="1">
      <c r="A11" s="14" t="s">
        <v>17</v>
      </c>
      <c r="B11" s="14"/>
      <c r="C11" s="15" t="s">
        <v>18</v>
      </c>
      <c r="D11" s="15"/>
      <c r="E11" s="14" t="s">
        <v>19</v>
      </c>
      <c r="F11" s="14"/>
      <c r="G11" s="16">
        <v>2.75</v>
      </c>
      <c r="H11" s="16"/>
      <c r="I11" s="17">
        <v>2.07</v>
      </c>
      <c r="J11" s="17">
        <f ca="1">ROUND(INDIRECT(ADDRESS(ROW()+(0), COLUMN()+(-3), 1))*INDIRECT(ADDRESS(ROW()+(0), COLUMN()+(-1), 1)), 2)</f>
        <v>5.69</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17</v>
      </c>
      <c r="H13" s="16"/>
      <c r="I13" s="17">
        <v>0.01</v>
      </c>
      <c r="J13" s="17">
        <f ca="1">ROUND(INDIRECT(ADDRESS(ROW()+(0), COLUMN()+(-3), 1))*INDIRECT(ADDRESS(ROW()+(0), COLUMN()+(-1), 1)), 2)</f>
        <v>0.17</v>
      </c>
      <c r="K13" s="17"/>
    </row>
    <row r="14" spans="1:11" ht="13.50" thickBot="1" customHeight="1">
      <c r="A14" s="14" t="s">
        <v>26</v>
      </c>
      <c r="B14" s="14"/>
      <c r="C14" s="15" t="s">
        <v>27</v>
      </c>
      <c r="D14" s="15"/>
      <c r="E14" s="14" t="s">
        <v>28</v>
      </c>
      <c r="F14" s="14"/>
      <c r="G14" s="16">
        <v>23</v>
      </c>
      <c r="H14" s="16"/>
      <c r="I14" s="17">
        <v>0.01</v>
      </c>
      <c r="J14" s="17">
        <f ca="1">ROUND(INDIRECT(ADDRESS(ROW()+(0), COLUMN()+(-3), 1))*INDIRECT(ADDRESS(ROW()+(0), COLUMN()+(-1), 1)), 2)</f>
        <v>0.23</v>
      </c>
      <c r="K14" s="17"/>
    </row>
    <row r="15" spans="1:11" ht="13.50" thickBot="1" customHeight="1">
      <c r="A15" s="14" t="s">
        <v>29</v>
      </c>
      <c r="B15" s="14"/>
      <c r="C15" s="15" t="s">
        <v>30</v>
      </c>
      <c r="D15" s="15"/>
      <c r="E15" s="14" t="s">
        <v>31</v>
      </c>
      <c r="F15" s="14"/>
      <c r="G15" s="16">
        <v>38</v>
      </c>
      <c r="H15" s="16"/>
      <c r="I15" s="17">
        <v>0.03</v>
      </c>
      <c r="J15" s="17">
        <f ca="1">ROUND(INDIRECT(ADDRESS(ROW()+(0), COLUMN()+(-3), 1))*INDIRECT(ADDRESS(ROW()+(0), COLUMN()+(-1), 1)), 2)</f>
        <v>1.14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34.50" thickBot="1" customHeight="1">
      <c r="A17" s="14" t="s">
        <v>35</v>
      </c>
      <c r="B17" s="14"/>
      <c r="C17" s="15" t="s">
        <v>36</v>
      </c>
      <c r="D17" s="15"/>
      <c r="E17" s="14" t="s">
        <v>37</v>
      </c>
      <c r="F17" s="14"/>
      <c r="G17" s="16">
        <v>1.1</v>
      </c>
      <c r="H17" s="16"/>
      <c r="I17" s="17">
        <v>0.06</v>
      </c>
      <c r="J17" s="17">
        <f ca="1">ROUND(INDIRECT(ADDRESS(ROW()+(0), COLUMN()+(-3), 1))*INDIRECT(ADDRESS(ROW()+(0), COLUMN()+(-1), 1)), 2)</f>
        <v>0.07</v>
      </c>
      <c r="K17" s="17"/>
    </row>
    <row r="18" spans="1:11" ht="34.50" thickBot="1" customHeight="1">
      <c r="A18" s="14" t="s">
        <v>38</v>
      </c>
      <c r="B18" s="14"/>
      <c r="C18" s="15" t="s">
        <v>39</v>
      </c>
      <c r="D18" s="15"/>
      <c r="E18" s="14" t="s">
        <v>40</v>
      </c>
      <c r="F18" s="14"/>
      <c r="G18" s="16">
        <v>1.428</v>
      </c>
      <c r="H18" s="16"/>
      <c r="I18" s="17">
        <v>0.93</v>
      </c>
      <c r="J18" s="17">
        <f ca="1">ROUND(INDIRECT(ADDRESS(ROW()+(0), COLUMN()+(-3), 1))*INDIRECT(ADDRESS(ROW()+(0), COLUMN()+(-1), 1)), 2)</f>
        <v>1.33</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54.69</v>
      </c>
      <c r="J23" s="24">
        <f ca="1">ROUND(INDIRECT(ADDRESS(ROW()+(0), COLUMN()+(-3), 1))*INDIRECT(ADDRESS(ROW()+(0), COLUMN()+(-1), 1))/100, 2)</f>
        <v>1.09</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55.78</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