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<sst xmlns="http://schemas.openxmlformats.org/spreadsheetml/2006/main" count="75" uniqueCount="75">
  <si>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</si>
  <si>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FBY015</t>
  </si>
  <si>
    <t xml:space="preserve">m²</t>
  </si>
  <si>
    <t xml:space="preserve">Parede de placas de gesso laminado. Sistema "KNAUF".</t>
  </si>
  <si>
    <r>
      <rPr>
        <sz val="8.25"/>
        <color rgb="FF000000"/>
        <rFont val="Arial"/>
        <family val="2"/>
      </rPr>
      <t xml:space="preserve">Parede múltipla W113.es "KNAUF" (12,5+12,5+12,5+70+12,5+12,5+12,5)/400 (70) (6 Standard (A)), de 145 mm de espessura total, com nível de qualidade do acabamento Q2, formado por uma estrutura simples de perfis de chapa de aço galvanizado de 70 mm de largura, à base de montantes (elementos verticais) separados 400 mm entre si, com disposição normal "N" e canais (elementos horizontais), à qual se aparafusam seis placas no total (três placas tipo Standard (A) em cada face, de 12,5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</si>
  <si>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</si>
  <si>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</si>
  <si>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</si>
  <si>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</si>
  <si>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</si>
  <si>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</si>
  <si>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</si>
  <si>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</si>
  <si>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</si>
  <si>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mt12pfk020c</t>
  </si>
  <si>
    <t xml:space="preserve">m</t>
  </si>
  <si>
    <t xml:space="preserve">Canal 70/30 "KNAUF" de aço galvanizado, segundo EN 14195.</t>
  </si>
  <si>
    <t xml:space="preserve">mt12pfk010c</t>
  </si>
  <si>
    <t xml:space="preserve">m</t>
  </si>
  <si>
    <t xml:space="preserve">Montante 70/38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</si>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</sst>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13.50" thickBot="1" customHeight="1">
      <c r="A11" s="14" t="s">
        <v>17</v>
      </c>
      <c r="B11" s="14"/>
      <c r="C11" s="15" t="s">
        <v>18</v>
      </c>
      <c r="D11" s="15"/>
      <c r="E11" s="14" t="s">
        <v>19</v>
      </c>
      <c r="F11" s="14"/>
      <c r="G11" s="16">
        <v>2.75</v>
      </c>
      <c r="H11" s="16"/>
      <c r="I11" s="17">
        <v>2.07</v>
      </c>
      <c r="J11" s="17">
        <f ca="1">ROUND(INDIRECT(ADDRESS(ROW()+(0), COLUMN()+(-3), 1))*INDIRECT(ADDRESS(ROW()+(0), COLUMN()+(-1), 1)), 2)</f>
        <v>5.69</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17</v>
      </c>
      <c r="H13" s="16"/>
      <c r="I13" s="17">
        <v>0.01</v>
      </c>
      <c r="J13" s="17">
        <f ca="1">ROUND(INDIRECT(ADDRESS(ROW()+(0), COLUMN()+(-3), 1))*INDIRECT(ADDRESS(ROW()+(0), COLUMN()+(-1), 1)), 2)</f>
        <v>0.17</v>
      </c>
      <c r="K13" s="17"/>
    </row>
    <row r="14" spans="1:11" ht="13.50" thickBot="1" customHeight="1">
      <c r="A14" s="14" t="s">
        <v>26</v>
      </c>
      <c r="B14" s="14"/>
      <c r="C14" s="15" t="s">
        <v>27</v>
      </c>
      <c r="D14" s="15"/>
      <c r="E14" s="14" t="s">
        <v>28</v>
      </c>
      <c r="F14" s="14"/>
      <c r="G14" s="16">
        <v>23</v>
      </c>
      <c r="H14" s="16"/>
      <c r="I14" s="17">
        <v>0.01</v>
      </c>
      <c r="J14" s="17">
        <f ca="1">ROUND(INDIRECT(ADDRESS(ROW()+(0), COLUMN()+(-3), 1))*INDIRECT(ADDRESS(ROW()+(0), COLUMN()+(-1), 1)), 2)</f>
        <v>0.23</v>
      </c>
      <c r="K14" s="17"/>
    </row>
    <row r="15" spans="1:11" ht="13.50" thickBot="1" customHeight="1">
      <c r="A15" s="14" t="s">
        <v>29</v>
      </c>
      <c r="B15" s="14"/>
      <c r="C15" s="15" t="s">
        <v>30</v>
      </c>
      <c r="D15" s="15"/>
      <c r="E15" s="14" t="s">
        <v>31</v>
      </c>
      <c r="F15" s="14"/>
      <c r="G15" s="16">
        <v>38</v>
      </c>
      <c r="H15" s="16"/>
      <c r="I15" s="17">
        <v>0.03</v>
      </c>
      <c r="J15" s="17">
        <f ca="1">ROUND(INDIRECT(ADDRESS(ROW()+(0), COLUMN()+(-3), 1))*INDIRECT(ADDRESS(ROW()+(0), COLUMN()+(-1), 1)), 2)</f>
        <v>1.14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34.50" thickBot="1" customHeight="1">
      <c r="A17" s="14" t="s">
        <v>35</v>
      </c>
      <c r="B17" s="14"/>
      <c r="C17" s="15" t="s">
        <v>36</v>
      </c>
      <c r="D17" s="15"/>
      <c r="E17" s="14" t="s">
        <v>37</v>
      </c>
      <c r="F17" s="14"/>
      <c r="G17" s="16">
        <v>2.828</v>
      </c>
      <c r="H17" s="16"/>
      <c r="I17" s="17">
        <v>0.93</v>
      </c>
      <c r="J17" s="17">
        <f ca="1">ROUND(INDIRECT(ADDRESS(ROW()+(0), COLUMN()+(-3), 1))*INDIRECT(ADDRESS(ROW()+(0), COLUMN()+(-1), 1)), 2)</f>
        <v>2.63</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0.398</v>
      </c>
      <c r="H20" s="16"/>
      <c r="I20" s="17">
        <v>23.31</v>
      </c>
      <c r="J20" s="17">
        <f ca="1">ROUND(INDIRECT(ADDRESS(ROW()+(0), COLUMN()+(-3), 1))*INDIRECT(ADDRESS(ROW()+(0), COLUMN()+(-1), 1)), 2)</f>
        <v>9.28</v>
      </c>
      <c r="K20" s="17"/>
    </row>
    <row r="21" spans="1:11" ht="13.50" thickBot="1" customHeight="1">
      <c r="A21" s="14" t="s">
        <v>47</v>
      </c>
      <c r="B21" s="14"/>
      <c r="C21" s="18" t="s">
        <v>48</v>
      </c>
      <c r="D21" s="18"/>
      <c r="E21" s="19" t="s">
        <v>49</v>
      </c>
      <c r="F21" s="19"/>
      <c r="G21" s="20">
        <v>0.398</v>
      </c>
      <c r="H21" s="20"/>
      <c r="I21" s="21">
        <v>22.13</v>
      </c>
      <c r="J21" s="21">
        <f ca="1">ROUND(INDIRECT(ADDRESS(ROW()+(0), COLUMN()+(-3), 1))*INDIRECT(ADDRESS(ROW()+(0), COLUMN()+(-1), 1)), 2)</f>
        <v>8.81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55.92</v>
      </c>
      <c r="J22" s="24">
        <f ca="1">ROUND(INDIRECT(ADDRESS(ROW()+(0), COLUMN()+(-3), 1))*INDIRECT(ADDRESS(ROW()+(0), COLUMN()+(-1), 1))/100, 2)</f>
        <v>1.12</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57.04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132006</v>
      </c>
      <c r="G32" s="31"/>
      <c r="H32" s="31">
        <v>132007</v>
      </c>
      <c r="I32" s="31"/>
      <c r="J32" s="31"/>
      <c r="K32" s="31" t="s">
        <v>66</v>
      </c>
    </row>
    <row r="33" spans="1:11" ht="13.50" thickBot="1" customHeight="1">
      <c r="A33" s="32" t="s">
        <v>67</v>
      </c>
      <c r="B33" s="32"/>
      <c r="C33" s="32"/>
      <c r="D33" s="32"/>
      <c r="E33" s="32"/>
      <c r="F33" s="33"/>
      <c r="G33" s="33"/>
      <c r="H33" s="33"/>
      <c r="I33" s="33"/>
      <c r="J33" s="33"/>
      <c r="K33" s="33"/>
    </row>
    <row r="34" spans="1:11" ht="13.50" thickBot="1" customHeight="1">
      <c r="A34" s="34" t="s">
        <v>68</v>
      </c>
      <c r="B34" s="34"/>
      <c r="C34" s="34"/>
      <c r="D34" s="34"/>
      <c r="E34" s="34"/>
      <c r="F34" s="35">
        <v>112007</v>
      </c>
      <c r="G34" s="35"/>
      <c r="H34" s="35">
        <v>112007</v>
      </c>
      <c r="I34" s="35"/>
      <c r="J34" s="35"/>
      <c r="K34" s="35"/>
    </row>
    <row r="35" spans="1:11" ht="13.50" thickBot="1" customHeight="1">
      <c r="A35" s="30" t="s">
        <v>69</v>
      </c>
      <c r="B35" s="30"/>
      <c r="C35" s="30"/>
      <c r="D35" s="30"/>
      <c r="E35" s="30"/>
      <c r="F35" s="31">
        <v>1.11201e+006</v>
      </c>
      <c r="G35" s="31"/>
      <c r="H35" s="31">
        <v>1.11201e+006</v>
      </c>
      <c r="I35" s="31"/>
      <c r="J35" s="31"/>
      <c r="K35" s="31" t="s">
        <v>70</v>
      </c>
    </row>
    <row r="36" spans="1:11" ht="24.00" thickBot="1" customHeight="1">
      <c r="A36" s="34" t="s">
        <v>71</v>
      </c>
      <c r="B36" s="34"/>
      <c r="C36" s="34"/>
      <c r="D36" s="34"/>
      <c r="E36" s="34"/>
      <c r="F36" s="35"/>
      <c r="G36" s="35"/>
      <c r="H36" s="35"/>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2"/>
    <mergeCell ref="H32:J32"/>
    <mergeCell ref="K32:K34"/>
    <mergeCell ref="A33:E33"/>
    <mergeCell ref="F33:G33"/>
    <mergeCell ref="H33:J33"/>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