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<sst xmlns="http://schemas.openxmlformats.org/spreadsheetml/2006/main" count="78" uniqueCount="78">
  <si>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</si>
  <si>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FBY015</t>
  </si>
  <si>
    <t xml:space="preserve">m²</t>
  </si>
  <si>
    <t xml:space="preserve">Parede de placas de gesso laminado. Sistema "KNAUF".</t>
  </si>
  <si>
    <r>
      <rPr>
        <sz val="8.25"/>
        <color rgb="FF000000"/>
        <rFont val="Arial"/>
        <family val="2"/>
      </rPr>
      <t xml:space="preserve">Parede múltipla W113.es "KNAUF" (12,5+12,5+12,5+70+12,5+12,5+12,5)/400 (70) (6 Standard (A)), de 145 mm de espessura total, com nível de qualidade do acabamento Q2, formado por uma estrutura simples de perfis de chapa de aço galvanizado de 70 mm de largura, à base de montantes (elementos verticais) separados 400 mm entre si, com disposição normal "N" e canais (elementos horizontais), à qual se aparafusam seis placas no total (três placas tipo Standard (A) em cada face, de 12,5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</si>
  <si>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</si>
  <si>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</si>
  <si>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</si>
  <si>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</si>
  <si>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</si>
  <si>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</si>
  <si>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</si>
  <si>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</si>
  <si>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</si>
  <si>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mt12pfk020c</t>
  </si>
  <si>
    <t xml:space="preserve">m</t>
  </si>
  <si>
    <t xml:space="preserve">Canal 70/30 "KNAUF" de aço galvanizado, segundo EN 14195.</t>
  </si>
  <si>
    <t xml:space="preserve">mt12pfk010c</t>
  </si>
  <si>
    <t xml:space="preserve">m</t>
  </si>
  <si>
    <t xml:space="preserve">Montante 70/38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</si>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</sst>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13.50" thickBot="1" customHeight="1">
      <c r="A11" s="14" t="s">
        <v>17</v>
      </c>
      <c r="B11" s="14"/>
      <c r="C11" s="15" t="s">
        <v>18</v>
      </c>
      <c r="D11" s="15"/>
      <c r="E11" s="14" t="s">
        <v>19</v>
      </c>
      <c r="F11" s="14"/>
      <c r="G11" s="16">
        <v>2.75</v>
      </c>
      <c r="H11" s="16"/>
      <c r="I11" s="17">
        <v>2.07</v>
      </c>
      <c r="J11" s="17">
        <f ca="1">ROUND(INDIRECT(ADDRESS(ROW()+(0), COLUMN()+(-3), 1))*INDIRECT(ADDRESS(ROW()+(0), COLUMN()+(-1), 1)), 2)</f>
        <v>5.69</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23</v>
      </c>
      <c r="H14" s="16"/>
      <c r="I14" s="17">
        <v>0.01</v>
      </c>
      <c r="J14" s="17">
        <f ca="1">ROUND(INDIRECT(ADDRESS(ROW()+(0), COLUMN()+(-3), 1))*INDIRECT(ADDRESS(ROW()+(0), COLUMN()+(-1), 1)), 2)</f>
        <v>0.23</v>
      </c>
      <c r="K14" s="17"/>
    </row>
    <row r="15" spans="1:11" ht="13.50" thickBot="1" customHeight="1">
      <c r="A15" s="14" t="s">
        <v>29</v>
      </c>
      <c r="B15" s="14"/>
      <c r="C15" s="15" t="s">
        <v>30</v>
      </c>
      <c r="D15" s="15"/>
      <c r="E15" s="14" t="s">
        <v>31</v>
      </c>
      <c r="F15" s="14"/>
      <c r="G15" s="16">
        <v>38</v>
      </c>
      <c r="H15" s="16"/>
      <c r="I15" s="17">
        <v>0.03</v>
      </c>
      <c r="J15" s="17">
        <f ca="1">ROUND(INDIRECT(ADDRESS(ROW()+(0), COLUMN()+(-3), 1))*INDIRECT(ADDRESS(ROW()+(0), COLUMN()+(-1), 1)), 2)</f>
        <v>1.14</v>
      </c>
      <c r="K15" s="17"/>
    </row>
    <row r="16" spans="1:11" ht="13.50" thickBot="1" customHeight="1">
      <c r="A16" s="14" t="s">
        <v>32</v>
      </c>
      <c r="B16" s="14"/>
      <c r="C16" s="15" t="s">
        <v>33</v>
      </c>
      <c r="D16" s="15"/>
      <c r="E16" s="14" t="s">
        <v>34</v>
      </c>
      <c r="F16" s="14"/>
      <c r="G16" s="16">
        <v>1.6</v>
      </c>
      <c r="H16" s="16"/>
      <c r="I16" s="17">
        <v>0.06</v>
      </c>
      <c r="J16" s="17">
        <f ca="1">ROUND(INDIRECT(ADDRESS(ROW()+(0), COLUMN()+(-3), 1))*INDIRECT(ADDRESS(ROW()+(0), COLUMN()+(-1), 1)), 2)</f>
        <v>0.1</v>
      </c>
      <c r="K16" s="17"/>
    </row>
    <row r="17" spans="1:11" ht="34.50" thickBot="1" customHeight="1">
      <c r="A17" s="14" t="s">
        <v>35</v>
      </c>
      <c r="B17" s="14"/>
      <c r="C17" s="15" t="s">
        <v>36</v>
      </c>
      <c r="D17" s="15"/>
      <c r="E17" s="14" t="s">
        <v>37</v>
      </c>
      <c r="F17" s="14"/>
      <c r="G17" s="16">
        <v>1.4</v>
      </c>
      <c r="H17" s="16"/>
      <c r="I17" s="17">
        <v>0.93</v>
      </c>
      <c r="J17" s="17">
        <f ca="1">ROUND(INDIRECT(ADDRESS(ROW()+(0), COLUMN()+(-3), 1))*INDIRECT(ADDRESS(ROW()+(0), COLUMN()+(-1), 1)), 2)</f>
        <v>1.3</v>
      </c>
      <c r="K17" s="17"/>
    </row>
    <row r="18" spans="1:11" ht="34.50" thickBot="1" customHeight="1">
      <c r="A18" s="14" t="s">
        <v>38</v>
      </c>
      <c r="B18" s="14"/>
      <c r="C18" s="15" t="s">
        <v>39</v>
      </c>
      <c r="D18" s="15"/>
      <c r="E18" s="14" t="s">
        <v>40</v>
      </c>
      <c r="F18" s="14"/>
      <c r="G18" s="16">
        <v>1.122</v>
      </c>
      <c r="H18" s="16"/>
      <c r="I18" s="17">
        <v>0.88</v>
      </c>
      <c r="J18" s="17">
        <f ca="1">ROUND(INDIRECT(ADDRESS(ROW()+(0), COLUMN()+(-3), 1))*INDIRECT(ADDRESS(ROW()+(0), COLUMN()+(-1), 1)), 2)</f>
        <v>0.99</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55.58</v>
      </c>
      <c r="J23" s="24">
        <f ca="1">ROUND(INDIRECT(ADDRESS(ROW()+(0), COLUMN()+(-3), 1))*INDIRECT(ADDRESS(ROW()+(0), COLUMN()+(-1), 1))/100, 2)</f>
        <v>1.11</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56.69</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