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<sst xmlns="http://schemas.openxmlformats.org/spreadsheetml/2006/main" count="75" uniqueCount="75">
  <si>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</si>
  <si>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FBY015</t>
  </si>
  <si>
    <t xml:space="preserve">m²</t>
  </si>
  <si>
    <t xml:space="preserve">Parede de placas de gesso laminado. Sistema "KNAUF".</t>
  </si>
  <si>
    <r>
      <rPr>
        <sz val="8.25"/>
        <color rgb="FF000000"/>
        <rFont val="Arial"/>
        <family val="2"/>
      </rPr>
      <t xml:space="preserve">Parede múltipla W113.es "KNAUF" (15+15+15+70+15+15+15)/400 (70) (6 Standard (A)), de 160 mm de espessura total, com nível de qualidade do acabamento Q2, formado por uma estrutura simples de perfis de chapa de aço galvanizado de 70 mm de largura, à base de montantes (elementos verticais) separados 400 mm entre si, com disposição normal "N" e canais (elementos horizontais), à qual se aparafusam seis placas no total (três placas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</si>
  <si>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</si>
  <si>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</si>
  <si>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</si>
  <si>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</si>
  <si>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</si>
  <si>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</si>
  <si>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</si>
  <si>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</si>
  <si>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</si>
  <si>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mt12pfk020c</t>
  </si>
  <si>
    <t xml:space="preserve">m</t>
  </si>
  <si>
    <t xml:space="preserve">Canal 70/30 "KNAUF" de aço galvanizado, segundo EN 14195.</t>
  </si>
  <si>
    <t xml:space="preserve">mt12pfk010c</t>
  </si>
  <si>
    <t xml:space="preserve">m</t>
  </si>
  <si>
    <t xml:space="preserve">Montante 70/38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</si>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</sst>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13.50" thickBot="1" customHeight="1">
      <c r="A11" s="14" t="s">
        <v>17</v>
      </c>
      <c r="B11" s="14"/>
      <c r="C11" s="15" t="s">
        <v>18</v>
      </c>
      <c r="D11" s="15"/>
      <c r="E11" s="14" t="s">
        <v>19</v>
      </c>
      <c r="F11" s="14"/>
      <c r="G11" s="16">
        <v>2.75</v>
      </c>
      <c r="H11" s="16"/>
      <c r="I11" s="17">
        <v>2.07</v>
      </c>
      <c r="J11" s="17">
        <f ca="1">ROUND(INDIRECT(ADDRESS(ROW()+(0), COLUMN()+(-3), 1))*INDIRECT(ADDRESS(ROW()+(0), COLUMN()+(-1), 1)), 2)</f>
        <v>5.69</v>
      </c>
      <c r="K11" s="17"/>
    </row>
    <row r="12" spans="1:11" ht="34.50" thickBot="1" customHeight="1">
      <c r="A12" s="14" t="s">
        <v>20</v>
      </c>
      <c r="B12" s="14"/>
      <c r="C12" s="15" t="s">
        <v>21</v>
      </c>
      <c r="D12" s="15"/>
      <c r="E12" s="14" t="s">
        <v>22</v>
      </c>
      <c r="F12" s="14"/>
      <c r="G12" s="16">
        <v>6.3</v>
      </c>
      <c r="H12" s="16"/>
      <c r="I12" s="17">
        <v>4.92</v>
      </c>
      <c r="J12" s="17">
        <f ca="1">ROUND(INDIRECT(ADDRESS(ROW()+(0), COLUMN()+(-3), 1))*INDIRECT(ADDRESS(ROW()+(0), COLUMN()+(-1), 1)), 2)</f>
        <v>31</v>
      </c>
      <c r="K12" s="17"/>
    </row>
    <row r="13" spans="1:11" ht="13.50" thickBot="1" customHeight="1">
      <c r="A13" s="14" t="s">
        <v>23</v>
      </c>
      <c r="B13" s="14"/>
      <c r="C13" s="15" t="s">
        <v>24</v>
      </c>
      <c r="D13" s="15"/>
      <c r="E13" s="14" t="s">
        <v>25</v>
      </c>
      <c r="F13" s="14"/>
      <c r="G13" s="16">
        <v>17</v>
      </c>
      <c r="H13" s="16"/>
      <c r="I13" s="17">
        <v>0.01</v>
      </c>
      <c r="J13" s="17">
        <f ca="1">ROUND(INDIRECT(ADDRESS(ROW()+(0), COLUMN()+(-3), 1))*INDIRECT(ADDRESS(ROW()+(0), COLUMN()+(-1), 1)), 2)</f>
        <v>0.17</v>
      </c>
      <c r="K13" s="17"/>
    </row>
    <row r="14" spans="1:11" ht="13.50" thickBot="1" customHeight="1">
      <c r="A14" s="14" t="s">
        <v>26</v>
      </c>
      <c r="B14" s="14"/>
      <c r="C14" s="15" t="s">
        <v>27</v>
      </c>
      <c r="D14" s="15"/>
      <c r="E14" s="14" t="s">
        <v>28</v>
      </c>
      <c r="F14" s="14"/>
      <c r="G14" s="16">
        <v>23</v>
      </c>
      <c r="H14" s="16"/>
      <c r="I14" s="17">
        <v>0.01</v>
      </c>
      <c r="J14" s="17">
        <f ca="1">ROUND(INDIRECT(ADDRESS(ROW()+(0), COLUMN()+(-3), 1))*INDIRECT(ADDRESS(ROW()+(0), COLUMN()+(-1), 1)), 2)</f>
        <v>0.23</v>
      </c>
      <c r="K14" s="17"/>
    </row>
    <row r="15" spans="1:11" ht="13.50" thickBot="1" customHeight="1">
      <c r="A15" s="14" t="s">
        <v>29</v>
      </c>
      <c r="B15" s="14"/>
      <c r="C15" s="15" t="s">
        <v>30</v>
      </c>
      <c r="D15" s="15"/>
      <c r="E15" s="14" t="s">
        <v>31</v>
      </c>
      <c r="F15" s="14"/>
      <c r="G15" s="16">
        <v>38</v>
      </c>
      <c r="H15" s="16"/>
      <c r="I15" s="17">
        <v>0.03</v>
      </c>
      <c r="J15" s="17">
        <f ca="1">ROUND(INDIRECT(ADDRESS(ROW()+(0), COLUMN()+(-3), 1))*INDIRECT(ADDRESS(ROW()+(0), COLUMN()+(-1), 1)), 2)</f>
        <v>1.14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34.50" thickBot="1" customHeight="1">
      <c r="A17" s="14" t="s">
        <v>35</v>
      </c>
      <c r="B17" s="14"/>
      <c r="C17" s="15" t="s">
        <v>36</v>
      </c>
      <c r="D17" s="15"/>
      <c r="E17" s="14" t="s">
        <v>37</v>
      </c>
      <c r="F17" s="14"/>
      <c r="G17" s="16">
        <v>2.828</v>
      </c>
      <c r="H17" s="16"/>
      <c r="I17" s="17">
        <v>0.93</v>
      </c>
      <c r="J17" s="17">
        <f ca="1">ROUND(INDIRECT(ADDRESS(ROW()+(0), COLUMN()+(-3), 1))*INDIRECT(ADDRESS(ROW()+(0), COLUMN()+(-1), 1)), 2)</f>
        <v>2.63</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0.398</v>
      </c>
      <c r="H20" s="16"/>
      <c r="I20" s="17">
        <v>23.31</v>
      </c>
      <c r="J20" s="17">
        <f ca="1">ROUND(INDIRECT(ADDRESS(ROW()+(0), COLUMN()+(-3), 1))*INDIRECT(ADDRESS(ROW()+(0), COLUMN()+(-1), 1)), 2)</f>
        <v>9.28</v>
      </c>
      <c r="K20" s="17"/>
    </row>
    <row r="21" spans="1:11" ht="13.50" thickBot="1" customHeight="1">
      <c r="A21" s="14" t="s">
        <v>47</v>
      </c>
      <c r="B21" s="14"/>
      <c r="C21" s="18" t="s">
        <v>48</v>
      </c>
      <c r="D21" s="18"/>
      <c r="E21" s="19" t="s">
        <v>49</v>
      </c>
      <c r="F21" s="19"/>
      <c r="G21" s="20">
        <v>0.398</v>
      </c>
      <c r="H21" s="20"/>
      <c r="I21" s="21">
        <v>22.13</v>
      </c>
      <c r="J21" s="21">
        <f ca="1">ROUND(INDIRECT(ADDRESS(ROW()+(0), COLUMN()+(-3), 1))*INDIRECT(ADDRESS(ROW()+(0), COLUMN()+(-1), 1)), 2)</f>
        <v>8.81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60.9</v>
      </c>
      <c r="J22" s="24">
        <f ca="1">ROUND(INDIRECT(ADDRESS(ROW()+(0), COLUMN()+(-3), 1))*INDIRECT(ADDRESS(ROW()+(0), COLUMN()+(-1), 1))/100, 2)</f>
        <v>1.22</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62.12</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