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<sst xmlns="http://schemas.openxmlformats.org/spreadsheetml/2006/main" count="72" uniqueCount="72">
  <si>
    <t xml:space="preserve"/>
  </si>
  <si>
    <t xml:space="preserve">FBY015</t>
  </si>
  <si>
    <t xml:space="preserve">m²</t>
  </si>
  <si>
    <t xml:space="preserve">Parede de placas de gesso laminado. Sistema "KNAUF".</t>
  </si>
  <si>
    <r>
      <rPr>
        <sz val="8.25"/>
        <color rgb="FF000000"/>
        <rFont val="Arial"/>
        <family val="2"/>
      </rPr>
      <t xml:space="preserve">Parede simples W111.es "KNAUF" (15+48+15)/600 (48) (2 Standard (A)), de 78 mm de espessura total, com nível de qualidade do acabamento Q2, formado por uma estrutura simples de perfis de chapa de aço galvanizado de 48 mm de largura, à base de montantes (elementos verticais) separados 600 mm entre si, com disposição normal "N" e canais (elementos horizontais), à qual aparafusam-se duas placas no total (uma placa tipo Standard (A) em cada face, de 15 mm de espessura cada placa). Inclusive fita acústica de dilatação autocolante "KNAUF"; parafusos para a fixação das placas; fita de papel com reforço metálico "KNAUF" e massa de juntas Jointfiller 24H "KNAUF", fita microperfurada de papel "KNAUF". O preço inclui a resolução de encontros e pontos singulares, mas não inclui o isolamento a colocar entre os montantes.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</si>
  <si>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</si>
  <si>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</si>
  <si>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</si>
  <si>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</si>
  <si>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</si>
  <si>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</si>
  <si>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mt12pck020b</t>
  </si>
  <si>
    <t xml:space="preserve">m</t>
  </si>
  <si>
    <t xml:space="preserve">Fita acústica de dilatação, autocolante, de espuma de poliuretano de células fechadas "KNAUF", de 3,2 mm de espessura e 50 mm de largura, resistência térmica 0,10 m²°C/W, condutibilidade térmica 0,032 W/(m°C).</t>
  </si>
  <si>
    <t xml:space="preserve">mt12pfk020b</t>
  </si>
  <si>
    <t xml:space="preserve">m</t>
  </si>
  <si>
    <t xml:space="preserve">Canal 48/30 "KNAUF" de aço galvanizado, segundo EN 14195.</t>
  </si>
  <si>
    <t xml:space="preserve">mt12pfk010b</t>
  </si>
  <si>
    <t xml:space="preserve">m</t>
  </si>
  <si>
    <t xml:space="preserve">Montante 48/35 "KNAUF" de aço galvanizado, segundo EN 14195.</t>
  </si>
  <si>
    <t xml:space="preserve">mt12ppk010ab</t>
  </si>
  <si>
    <t xml:space="preserve">m²</t>
  </si>
  <si>
    <t xml:space="preserve">Placa de gesso laminado A / EN 520 - 1200 / comprimento / 15 / com os bordos longitudinais afinados, Standard "KNAUF"; Euroclasse A2-s1, d0 de reacção ao fogo, segundo NP EN 13501-1.</t>
  </si>
  <si>
    <t xml:space="preserve">mt12ptk010cc</t>
  </si>
  <si>
    <t xml:space="preserve">Ud</t>
  </si>
  <si>
    <t xml:space="preserve">Parafuso autoperfurante TN "KNAUF" 3,5x25.</t>
  </si>
  <si>
    <t xml:space="preserve">mt12psg220</t>
  </si>
  <si>
    <t xml:space="preserve">Ud</t>
  </si>
  <si>
    <t xml:space="preserve">Fixação composta por bucha e parafuso 5x27.</t>
  </si>
  <si>
    <t xml:space="preserve">mt12pik010e</t>
  </si>
  <si>
    <t xml:space="preserve">kg</t>
  </si>
  <si>
    <t xml:space="preserve">Massa de juntas Jointfiller 24H "KNAUF", Euroclasse A2-s1, d0 de reacção ao fogo, segundo NP EN 13501-1, intervalo de temperatura de trabalho de 5 a 30°C, para aplicação manual com fita de juntas, segundo EN 13963.</t>
  </si>
  <si>
    <t xml:space="preserve">mt12pik014k</t>
  </si>
  <si>
    <t xml:space="preserve">kg</t>
  </si>
  <si>
    <t xml:space="preserve">Massa de juntas Unik Fill &amp; Finish Light "KNAUF", Euroclasse A2-s1, d0 de reacção ao fogo, segundo NP EN 13501-1, intervalo de temperatura de trabalho de 5 a 30°C, para aplicação manual ou mecânica com fita de juntas, segundo EN 13963.</t>
  </si>
  <si>
    <t xml:space="preserve">mt12pck010a</t>
  </si>
  <si>
    <t xml:space="preserve">m</t>
  </si>
  <si>
    <t xml:space="preserve">Fita microperfurada de papel "KNAUF" de 50 mm de largura, segundo EN 13963.</t>
  </si>
  <si>
    <t xml:space="preserve">mt12pck010d</t>
  </si>
  <si>
    <t xml:space="preserve">m</t>
  </si>
  <si>
    <t xml:space="preserve">Fita de papel com reforço metálico "KNAUF" de 52 mm de largura, segundo NP EN 14353.</t>
  </si>
  <si>
    <t xml:space="preserve">mo053</t>
  </si>
  <si>
    <t xml:space="preserve">h</t>
  </si>
  <si>
    <t xml:space="preserve">Oficial de 1ª montador de pré-fabricados interiores.</t>
  </si>
  <si>
    <t xml:space="preserve">mo100</t>
  </si>
  <si>
    <t xml:space="preserve">h</t>
  </si>
  <si>
    <t xml:space="preserve">Ajudante de montador de pré-fabricados interiores.</t>
  </si>
  <si>
    <t xml:space="preserve">%</t>
  </si>
  <si>
    <t xml:space="preserve">Custos directos complementares</t>
  </si>
  <si>
    <t xml:space="preserve">Custo de manutenção decenal: 1,43€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</si>
  <si>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</si>
  <si>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</si>
  <si>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</si>
  <si>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</si>
  <si>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</si>
  <si>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14195:2005</t>
  </si>
  <si>
    <t xml:space="preserve">3/4</t>
  </si>
  <si>
    <t xml:space="preserve">Elementos  de  armação  metálica  para  sistemas  em placas  de  gesso  —  Definições,  requisitos  e métodos  de  ensaio</t>
  </si>
  <si>
    <t xml:space="preserve">EN  14195:2005/AC:2006</t>
  </si>
  <si>
    <t xml:space="preserve">EN  520:2004+A1:2009</t>
  </si>
  <si>
    <t xml:space="preserve">3/4</t>
  </si>
  <si>
    <t xml:space="preserve">Placas  de  gesso  —  Definições,  requisitos  e métodos  de  ensaio</t>
  </si>
  <si>
    <t xml:space="preserve">EN  13963:2005</t>
  </si>
  <si>
    <t xml:space="preserve">3/4</t>
  </si>
  <si>
    <t xml:space="preserve">Materiais  de  vedação  para  placas  de  gesso  — Definições,  requisitos  e  métodos  de  ensaio</t>
  </si>
  <si>
    <t xml:space="preserve">EN  13963:2005/AC:2006</t>
  </si>
  <si>
    <t xml:space="preserve">EN  14353:2007+A1:2010</t>
  </si>
  <si>
    <t xml:space="preserve">3/4</t>
  </si>
  <si>
    <t xml:space="preserve">Cantoneiras  e  perfis  metálicos  para  utilização  em placas  de  gesso  —  Definições,  requisitos  e métodos  de  ensaio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</si>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</sst>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3" xfId="0" applyFont="1" applyAlignment="1">
      <alignment horizontal="left" vertical="center" wrapText="1"/>
    </xf>
    <xf numFmtId="0" fontId="0" fillId="0" borderId="3"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44" customWidth="1"/>
    <col min="3" max="3" width="0.85" customWidth="1"/>
    <col min="4" max="4" width="2.72" customWidth="1"/>
    <col min="5" max="5" width="73.27" customWidth="1"/>
    <col min="6" max="6" width="8.16" customWidth="1"/>
    <col min="7" max="7" width="5.61"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76.5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34.50" thickBot="1" customHeight="1">
      <c r="A9" s="7" t="s">
        <v>11</v>
      </c>
      <c r="B9" s="7"/>
      <c r="C9" s="9" t="s">
        <v>12</v>
      </c>
      <c r="D9" s="9"/>
      <c r="E9" s="7" t="s">
        <v>13</v>
      </c>
      <c r="F9" s="7"/>
      <c r="G9" s="11">
        <v>1.2</v>
      </c>
      <c r="H9" s="11"/>
      <c r="I9" s="13">
        <v>0.25</v>
      </c>
      <c r="J9" s="13">
        <f ca="1">ROUND(INDIRECT(ADDRESS(ROW()+(0), COLUMN()+(-3), 1))*INDIRECT(ADDRESS(ROW()+(0), COLUMN()+(-1), 1)), 2)</f>
        <v>0.3</v>
      </c>
      <c r="K9" s="13"/>
    </row>
    <row r="10" spans="1:11" ht="13.50" thickBot="1" customHeight="1">
      <c r="A10" s="14" t="s">
        <v>14</v>
      </c>
      <c r="B10" s="14"/>
      <c r="C10" s="15" t="s">
        <v>15</v>
      </c>
      <c r="D10" s="15"/>
      <c r="E10" s="14" t="s">
        <v>16</v>
      </c>
      <c r="F10" s="14"/>
      <c r="G10" s="16">
        <v>0.7</v>
      </c>
      <c r="H10" s="16"/>
      <c r="I10" s="17">
        <v>1.35</v>
      </c>
      <c r="J10" s="17">
        <f ca="1">ROUND(INDIRECT(ADDRESS(ROW()+(0), COLUMN()+(-3), 1))*INDIRECT(ADDRESS(ROW()+(0), COLUMN()+(-1), 1)), 2)</f>
        <v>0.95</v>
      </c>
      <c r="K10" s="17"/>
    </row>
    <row r="11" spans="1:11" ht="13.50" thickBot="1" customHeight="1">
      <c r="A11" s="14" t="s">
        <v>17</v>
      </c>
      <c r="B11" s="14"/>
      <c r="C11" s="15" t="s">
        <v>18</v>
      </c>
      <c r="D11" s="15"/>
      <c r="E11" s="14" t="s">
        <v>19</v>
      </c>
      <c r="F11" s="14"/>
      <c r="G11" s="16">
        <v>2</v>
      </c>
      <c r="H11" s="16"/>
      <c r="I11" s="17">
        <v>1.63</v>
      </c>
      <c r="J11" s="17">
        <f ca="1">ROUND(INDIRECT(ADDRESS(ROW()+(0), COLUMN()+(-3), 1))*INDIRECT(ADDRESS(ROW()+(0), COLUMN()+(-1), 1)), 2)</f>
        <v>3.26</v>
      </c>
      <c r="K11" s="17"/>
    </row>
    <row r="12" spans="1:11" ht="34.50" thickBot="1" customHeight="1">
      <c r="A12" s="14" t="s">
        <v>20</v>
      </c>
      <c r="B12" s="14"/>
      <c r="C12" s="15" t="s">
        <v>21</v>
      </c>
      <c r="D12" s="15"/>
      <c r="E12" s="14" t="s">
        <v>22</v>
      </c>
      <c r="F12" s="14"/>
      <c r="G12" s="16">
        <v>2.1</v>
      </c>
      <c r="H12" s="16"/>
      <c r="I12" s="17">
        <v>4.92</v>
      </c>
      <c r="J12" s="17">
        <f ca="1">ROUND(INDIRECT(ADDRESS(ROW()+(0), COLUMN()+(-3), 1))*INDIRECT(ADDRESS(ROW()+(0), COLUMN()+(-1), 1)), 2)</f>
        <v>10.33</v>
      </c>
      <c r="K12" s="17"/>
    </row>
    <row r="13" spans="1:11" ht="13.50" thickBot="1" customHeight="1">
      <c r="A13" s="14" t="s">
        <v>23</v>
      </c>
      <c r="B13" s="14"/>
      <c r="C13" s="15" t="s">
        <v>24</v>
      </c>
      <c r="D13" s="15"/>
      <c r="E13" s="14" t="s">
        <v>25</v>
      </c>
      <c r="F13" s="14"/>
      <c r="G13" s="16">
        <v>29</v>
      </c>
      <c r="H13" s="16"/>
      <c r="I13" s="17">
        <v>0.01</v>
      </c>
      <c r="J13" s="17">
        <f ca="1">ROUND(INDIRECT(ADDRESS(ROW()+(0), COLUMN()+(-3), 1))*INDIRECT(ADDRESS(ROW()+(0), COLUMN()+(-1), 1)), 2)</f>
        <v>0.29</v>
      </c>
      <c r="K13" s="17"/>
    </row>
    <row r="14" spans="1:11" ht="13.50" thickBot="1" customHeight="1">
      <c r="A14" s="14" t="s">
        <v>26</v>
      </c>
      <c r="B14" s="14"/>
      <c r="C14" s="15" t="s">
        <v>27</v>
      </c>
      <c r="D14" s="15"/>
      <c r="E14" s="14" t="s">
        <v>28</v>
      </c>
      <c r="F14" s="14"/>
      <c r="G14" s="16">
        <v>1.6</v>
      </c>
      <c r="H14" s="16"/>
      <c r="I14" s="17">
        <v>0.06</v>
      </c>
      <c r="J14" s="17">
        <f ca="1">ROUND(INDIRECT(ADDRESS(ROW()+(0), COLUMN()+(-3), 1))*INDIRECT(ADDRESS(ROW()+(0), COLUMN()+(-1), 1)), 2)</f>
        <v>0.1</v>
      </c>
      <c r="K14" s="17"/>
    </row>
    <row r="15" spans="1:11" ht="34.50" thickBot="1" customHeight="1">
      <c r="A15" s="14" t="s">
        <v>29</v>
      </c>
      <c r="B15" s="14"/>
      <c r="C15" s="15" t="s">
        <v>30</v>
      </c>
      <c r="D15" s="15"/>
      <c r="E15" s="14" t="s">
        <v>31</v>
      </c>
      <c r="F15" s="14"/>
      <c r="G15" s="16">
        <v>0.6</v>
      </c>
      <c r="H15" s="16"/>
      <c r="I15" s="17">
        <v>0.93</v>
      </c>
      <c r="J15" s="17">
        <f ca="1">ROUND(INDIRECT(ADDRESS(ROW()+(0), COLUMN()+(-3), 1))*INDIRECT(ADDRESS(ROW()+(0), COLUMN()+(-1), 1)), 2)</f>
        <v>0.56</v>
      </c>
      <c r="K15" s="17"/>
    </row>
    <row r="16" spans="1:11" ht="34.50" thickBot="1" customHeight="1">
      <c r="A16" s="14" t="s">
        <v>32</v>
      </c>
      <c r="B16" s="14"/>
      <c r="C16" s="15" t="s">
        <v>33</v>
      </c>
      <c r="D16" s="15"/>
      <c r="E16" s="14" t="s">
        <v>34</v>
      </c>
      <c r="F16" s="14"/>
      <c r="G16" s="16">
        <v>0.51</v>
      </c>
      <c r="H16" s="16"/>
      <c r="I16" s="17">
        <v>0.06</v>
      </c>
      <c r="J16" s="17">
        <f ca="1">ROUND(INDIRECT(ADDRESS(ROW()+(0), COLUMN()+(-3), 1))*INDIRECT(ADDRESS(ROW()+(0), COLUMN()+(-1), 1)), 2)</f>
        <v>0.03</v>
      </c>
      <c r="K16" s="17"/>
    </row>
    <row r="17" spans="1:11" ht="13.50" thickBot="1" customHeight="1">
      <c r="A17" s="14" t="s">
        <v>35</v>
      </c>
      <c r="B17" s="14"/>
      <c r="C17" s="15" t="s">
        <v>36</v>
      </c>
      <c r="D17" s="15"/>
      <c r="E17" s="14" t="s">
        <v>37</v>
      </c>
      <c r="F17" s="14"/>
      <c r="G17" s="16">
        <v>3.2</v>
      </c>
      <c r="H17" s="16"/>
      <c r="I17" s="17">
        <v>0.04</v>
      </c>
      <c r="J17" s="17">
        <f ca="1">ROUND(INDIRECT(ADDRESS(ROW()+(0), COLUMN()+(-3), 1))*INDIRECT(ADDRESS(ROW()+(0), COLUMN()+(-1), 1)), 2)</f>
        <v>0.13</v>
      </c>
      <c r="K17" s="17"/>
    </row>
    <row r="18" spans="1:11" ht="13.50" thickBot="1" customHeight="1">
      <c r="A18" s="14" t="s">
        <v>38</v>
      </c>
      <c r="B18" s="14"/>
      <c r="C18" s="15" t="s">
        <v>39</v>
      </c>
      <c r="D18" s="15"/>
      <c r="E18" s="14" t="s">
        <v>40</v>
      </c>
      <c r="F18" s="14"/>
      <c r="G18" s="16">
        <v>0.3</v>
      </c>
      <c r="H18" s="16"/>
      <c r="I18" s="17">
        <v>0.42</v>
      </c>
      <c r="J18" s="17">
        <f ca="1">ROUND(INDIRECT(ADDRESS(ROW()+(0), COLUMN()+(-3), 1))*INDIRECT(ADDRESS(ROW()+(0), COLUMN()+(-1), 1)), 2)</f>
        <v>0.13</v>
      </c>
      <c r="K18" s="17"/>
    </row>
    <row r="19" spans="1:11" ht="13.50" thickBot="1" customHeight="1">
      <c r="A19" s="14" t="s">
        <v>41</v>
      </c>
      <c r="B19" s="14"/>
      <c r="C19" s="15" t="s">
        <v>42</v>
      </c>
      <c r="D19" s="15"/>
      <c r="E19" s="14" t="s">
        <v>43</v>
      </c>
      <c r="F19" s="14"/>
      <c r="G19" s="16">
        <v>0.265</v>
      </c>
      <c r="H19" s="16"/>
      <c r="I19" s="17">
        <v>23.31</v>
      </c>
      <c r="J19" s="17">
        <f ca="1">ROUND(INDIRECT(ADDRESS(ROW()+(0), COLUMN()+(-3), 1))*INDIRECT(ADDRESS(ROW()+(0), COLUMN()+(-1), 1)), 2)</f>
        <v>6.18</v>
      </c>
      <c r="K19" s="17"/>
    </row>
    <row r="20" spans="1:11" ht="13.50" thickBot="1" customHeight="1">
      <c r="A20" s="14" t="s">
        <v>44</v>
      </c>
      <c r="B20" s="14"/>
      <c r="C20" s="18" t="s">
        <v>45</v>
      </c>
      <c r="D20" s="18"/>
      <c r="E20" s="19" t="s">
        <v>46</v>
      </c>
      <c r="F20" s="19"/>
      <c r="G20" s="20">
        <v>0.265</v>
      </c>
      <c r="H20" s="20"/>
      <c r="I20" s="21">
        <v>22.13</v>
      </c>
      <c r="J20" s="21">
        <f ca="1">ROUND(INDIRECT(ADDRESS(ROW()+(0), COLUMN()+(-3), 1))*INDIRECT(ADDRESS(ROW()+(0), COLUMN()+(-1), 1)), 2)</f>
        <v>5.86</v>
      </c>
      <c r="K20" s="21"/>
    </row>
    <row r="21" spans="1:11" ht="13.50" thickBot="1" customHeight="1">
      <c r="A21" s="19"/>
      <c r="B21" s="19"/>
      <c r="C21" s="22" t="s">
        <v>47</v>
      </c>
      <c r="D21" s="22"/>
      <c r="E21" s="5" t="s">
        <v>48</v>
      </c>
      <c r="F21" s="5"/>
      <c r="G21" s="23">
        <v>2</v>
      </c>
      <c r="H21" s="23"/>
      <c r="I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28.12</v>
      </c>
      <c r="J21" s="24">
        <f ca="1">ROUND(INDIRECT(ADDRESS(ROW()+(0), COLUMN()+(-3), 1))*INDIRECT(ADDRESS(ROW()+(0), COLUMN()+(-1), 1))/100, 2)</f>
        <v>0.56</v>
      </c>
      <c r="K21" s="24"/>
    </row>
    <row r="22" spans="1:11" ht="13.50" thickBot="1" customHeight="1">
      <c r="A22" s="25" t="s">
        <v>49</v>
      </c>
      <c r="B22" s="25"/>
      <c r="C22" s="26"/>
      <c r="D22" s="26"/>
      <c r="E22" s="26"/>
      <c r="F22" s="26"/>
      <c r="G22" s="27"/>
      <c r="H22" s="27"/>
      <c r="I22" s="25" t="s">
        <v>50</v>
      </c>
      <c r="J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28.68</v>
      </c>
      <c r="K22" s="28"/>
    </row>
    <row r="25" spans="1:11" ht="13.50" thickBot="1" customHeight="1">
      <c r="A25" s="29" t="s">
        <v>51</v>
      </c>
      <c r="B25" s="29"/>
      <c r="C25" s="29"/>
      <c r="D25" s="29"/>
      <c r="E25" s="29"/>
      <c r="F25" s="29" t="s">
        <v>52</v>
      </c>
      <c r="G25" s="29"/>
      <c r="H25" s="29" t="s">
        <v>53</v>
      </c>
      <c r="I25" s="29"/>
      <c r="J25" s="29"/>
      <c r="K25" s="29" t="s">
        <v>54</v>
      </c>
    </row>
    <row r="26" spans="1:11" ht="13.50" thickBot="1" customHeight="1">
      <c r="A26" s="30" t="s">
        <v>55</v>
      </c>
      <c r="B26" s="30"/>
      <c r="C26" s="30"/>
      <c r="D26" s="30"/>
      <c r="E26" s="30"/>
      <c r="F26" s="31">
        <v>112006</v>
      </c>
      <c r="G26" s="31"/>
      <c r="H26" s="31">
        <v>112007</v>
      </c>
      <c r="I26" s="31"/>
      <c r="J26" s="31"/>
      <c r="K26" s="31" t="s">
        <v>56</v>
      </c>
    </row>
    <row r="27" spans="1:11" ht="24.00" thickBot="1" customHeight="1">
      <c r="A27" s="32" t="s">
        <v>57</v>
      </c>
      <c r="B27" s="32"/>
      <c r="C27" s="32"/>
      <c r="D27" s="32"/>
      <c r="E27" s="32"/>
      <c r="F27" s="33"/>
      <c r="G27" s="33"/>
      <c r="H27" s="33"/>
      <c r="I27" s="33"/>
      <c r="J27" s="33"/>
      <c r="K27" s="33"/>
    </row>
    <row r="28" spans="1:11" ht="13.50" thickBot="1" customHeight="1">
      <c r="A28" s="34" t="s">
        <v>58</v>
      </c>
      <c r="B28" s="34"/>
      <c r="C28" s="34"/>
      <c r="D28" s="34"/>
      <c r="E28" s="34"/>
      <c r="F28" s="35">
        <v>112007</v>
      </c>
      <c r="G28" s="35"/>
      <c r="H28" s="35">
        <v>112007</v>
      </c>
      <c r="I28" s="35"/>
      <c r="J28" s="35"/>
      <c r="K28" s="35"/>
    </row>
    <row r="29" spans="1:11" ht="13.50" thickBot="1" customHeight="1">
      <c r="A29" s="30" t="s">
        <v>59</v>
      </c>
      <c r="B29" s="30"/>
      <c r="C29" s="30"/>
      <c r="D29" s="30"/>
      <c r="E29" s="30"/>
      <c r="F29" s="31">
        <v>162010</v>
      </c>
      <c r="G29" s="31"/>
      <c r="H29" s="31">
        <v>1.12201e+006</v>
      </c>
      <c r="I29" s="31"/>
      <c r="J29" s="31"/>
      <c r="K29" s="31" t="s">
        <v>60</v>
      </c>
    </row>
    <row r="30" spans="1:11" ht="13.50" thickBot="1" customHeight="1">
      <c r="A30" s="34" t="s">
        <v>61</v>
      </c>
      <c r="B30" s="34"/>
      <c r="C30" s="34"/>
      <c r="D30" s="34"/>
      <c r="E30" s="34"/>
      <c r="F30" s="35"/>
      <c r="G30" s="35"/>
      <c r="H30" s="35"/>
      <c r="I30" s="35"/>
      <c r="J30" s="35"/>
      <c r="K30" s="35"/>
    </row>
    <row r="31" spans="1:11" ht="13.50" thickBot="1" customHeight="1">
      <c r="A31" s="30" t="s">
        <v>62</v>
      </c>
      <c r="B31" s="30"/>
      <c r="C31" s="30"/>
      <c r="D31" s="30"/>
      <c r="E31" s="30"/>
      <c r="F31" s="31">
        <v>132006</v>
      </c>
      <c r="G31" s="31"/>
      <c r="H31" s="31">
        <v>132007</v>
      </c>
      <c r="I31" s="31"/>
      <c r="J31" s="31"/>
      <c r="K31" s="31" t="s">
        <v>63</v>
      </c>
    </row>
    <row r="32" spans="1:11" ht="13.50" thickBot="1" customHeight="1">
      <c r="A32" s="32" t="s">
        <v>64</v>
      </c>
      <c r="B32" s="32"/>
      <c r="C32" s="32"/>
      <c r="D32" s="32"/>
      <c r="E32" s="32"/>
      <c r="F32" s="33"/>
      <c r="G32" s="33"/>
      <c r="H32" s="33"/>
      <c r="I32" s="33"/>
      <c r="J32" s="33"/>
      <c r="K32" s="33"/>
    </row>
    <row r="33" spans="1:11" ht="13.50" thickBot="1" customHeight="1">
      <c r="A33" s="34" t="s">
        <v>65</v>
      </c>
      <c r="B33" s="34"/>
      <c r="C33" s="34"/>
      <c r="D33" s="34"/>
      <c r="E33" s="34"/>
      <c r="F33" s="35">
        <v>112007</v>
      </c>
      <c r="G33" s="35"/>
      <c r="H33" s="35">
        <v>112007</v>
      </c>
      <c r="I33" s="35"/>
      <c r="J33" s="35"/>
      <c r="K33" s="35"/>
    </row>
    <row r="34" spans="1:11" ht="13.50" thickBot="1" customHeight="1">
      <c r="A34" s="30" t="s">
        <v>66</v>
      </c>
      <c r="B34" s="30"/>
      <c r="C34" s="30"/>
      <c r="D34" s="30"/>
      <c r="E34" s="30"/>
      <c r="F34" s="31">
        <v>1.11201e+006</v>
      </c>
      <c r="G34" s="31"/>
      <c r="H34" s="31">
        <v>1.11201e+006</v>
      </c>
      <c r="I34" s="31"/>
      <c r="J34" s="31"/>
      <c r="K34" s="31" t="s">
        <v>67</v>
      </c>
    </row>
    <row r="35" spans="1:11" ht="24.00" thickBot="1" customHeight="1">
      <c r="A35" s="34" t="s">
        <v>68</v>
      </c>
      <c r="B35" s="34"/>
      <c r="C35" s="34"/>
      <c r="D35" s="34"/>
      <c r="E35" s="34"/>
      <c r="F35" s="35"/>
      <c r="G35" s="35"/>
      <c r="H35" s="35"/>
      <c r="I35" s="35"/>
      <c r="J35" s="35"/>
      <c r="K35" s="35"/>
    </row>
    <row r="38" spans="1:1" ht="33.75" thickBot="1" customHeight="1">
      <c r="A38" s="1" t="s">
        <v>69</v>
      </c>
      <c r="B38" s="1"/>
      <c r="C38" s="1"/>
      <c r="D38" s="1"/>
      <c r="E38" s="1"/>
      <c r="F38" s="1"/>
      <c r="G38" s="1"/>
      <c r="H38" s="1"/>
      <c r="I38" s="1"/>
      <c r="J38" s="1"/>
      <c r="K38" s="1"/>
    </row>
    <row r="39" spans="1:1" ht="33.75" thickBot="1" customHeight="1">
      <c r="A39" s="1" t="s">
        <v>70</v>
      </c>
      <c r="B39" s="1"/>
      <c r="C39" s="1"/>
      <c r="D39" s="1"/>
      <c r="E39" s="1"/>
      <c r="F39" s="1"/>
      <c r="G39" s="1"/>
      <c r="H39" s="1"/>
      <c r="I39" s="1"/>
      <c r="J39" s="1"/>
      <c r="K39" s="1"/>
    </row>
    <row r="40" spans="1:1" ht="33.75" thickBot="1" customHeight="1">
      <c r="A40" s="1" t="s">
        <v>71</v>
      </c>
      <c r="B40" s="1"/>
      <c r="C40" s="1"/>
      <c r="D40" s="1"/>
      <c r="E40" s="1"/>
      <c r="F40" s="1"/>
      <c r="G40" s="1"/>
      <c r="H40" s="1"/>
      <c r="I40" s="1"/>
      <c r="J40" s="1"/>
      <c r="K40" s="1"/>
    </row>
  </sheetData>
  <mergeCells count="113">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B14"/>
    <mergeCell ref="C14:D14"/>
    <mergeCell ref="E14:F14"/>
    <mergeCell ref="G14:H14"/>
    <mergeCell ref="J14:K14"/>
    <mergeCell ref="A15:B15"/>
    <mergeCell ref="C15:D15"/>
    <mergeCell ref="E15:F15"/>
    <mergeCell ref="G15:H15"/>
    <mergeCell ref="J15:K15"/>
    <mergeCell ref="A16:B16"/>
    <mergeCell ref="C16:D16"/>
    <mergeCell ref="E16:F16"/>
    <mergeCell ref="G16:H16"/>
    <mergeCell ref="J16:K16"/>
    <mergeCell ref="A17:B17"/>
    <mergeCell ref="C17:D17"/>
    <mergeCell ref="E17:F17"/>
    <mergeCell ref="G17:H17"/>
    <mergeCell ref="J17:K17"/>
    <mergeCell ref="A18:B18"/>
    <mergeCell ref="C18:D18"/>
    <mergeCell ref="E18:F18"/>
    <mergeCell ref="G18:H18"/>
    <mergeCell ref="J18:K18"/>
    <mergeCell ref="A19:B19"/>
    <mergeCell ref="C19:D19"/>
    <mergeCell ref="E19:F19"/>
    <mergeCell ref="G19:H19"/>
    <mergeCell ref="J19:K19"/>
    <mergeCell ref="A20:B20"/>
    <mergeCell ref="C20:D20"/>
    <mergeCell ref="E20:F20"/>
    <mergeCell ref="G20:H20"/>
    <mergeCell ref="J20:K20"/>
    <mergeCell ref="A21:B21"/>
    <mergeCell ref="C21:D21"/>
    <mergeCell ref="E21:F21"/>
    <mergeCell ref="G21:H21"/>
    <mergeCell ref="J21:K21"/>
    <mergeCell ref="A22:F22"/>
    <mergeCell ref="G22:H22"/>
    <mergeCell ref="J22:K22"/>
    <mergeCell ref="A25:E25"/>
    <mergeCell ref="F25:G25"/>
    <mergeCell ref="H25:J25"/>
    <mergeCell ref="A26:E26"/>
    <mergeCell ref="F26:G26"/>
    <mergeCell ref="H26:J26"/>
    <mergeCell ref="K26:K28"/>
    <mergeCell ref="A27:E27"/>
    <mergeCell ref="F27:G27"/>
    <mergeCell ref="H27:J27"/>
    <mergeCell ref="A28:E28"/>
    <mergeCell ref="F28:G28"/>
    <mergeCell ref="H28:J28"/>
    <mergeCell ref="A29:E29"/>
    <mergeCell ref="F29:G30"/>
    <mergeCell ref="H29:J30"/>
    <mergeCell ref="K29:K30"/>
    <mergeCell ref="A30:E30"/>
    <mergeCell ref="A31:E31"/>
    <mergeCell ref="F31:G31"/>
    <mergeCell ref="H31:J31"/>
    <mergeCell ref="K31:K33"/>
    <mergeCell ref="A32:E32"/>
    <mergeCell ref="F32:G32"/>
    <mergeCell ref="H32:J32"/>
    <mergeCell ref="A33:E33"/>
    <mergeCell ref="F33:G33"/>
    <mergeCell ref="H33:J33"/>
    <mergeCell ref="A34:E34"/>
    <mergeCell ref="F34:G35"/>
    <mergeCell ref="H34:J35"/>
    <mergeCell ref="K34:K35"/>
    <mergeCell ref="A35:E35"/>
    <mergeCell ref="A38:K38"/>
    <mergeCell ref="A39:K39"/>
    <mergeCell ref="A40:K40"/>
  </mergeCells>
  <pageMargins left="0.147638" right="0.147638" top="0.206693" bottom="0.206693" header="0.0" footer="0.0"/>
  <pageSetup paperSize="9" orientation="portrait"/>
  <rowBreaks count="0" manualBreakCount="0">
    </rowBreaks>
</worksheet>
</file>