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<sst xmlns="http://schemas.openxmlformats.org/spreadsheetml/2006/main" count="72" uniqueCount="72">
  <si>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</si>
  <si>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</si>
  <si>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</si>
  <si>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</si>
  <si>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(12,5+90+12,5)/625 (90) (1 anti-radiações RX + 1 Standard (A)), anti-radiações, de 115 mm de espessura total, com nível de qualidade do acabamento Q2, formado por uma estrutura simples de perfis de chapa de aço galvanizado de 90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</si>
  <si>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</si>
  <si>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</si>
  <si>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</si>
  <si>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</si>
  <si>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</si>
  <si>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</si>
  <si>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</si>
  <si>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</si>
  <si>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</si>
  <si>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mt12ark020a</t>
  </si>
  <si>
    <t xml:space="preserve">m</t>
  </si>
  <si>
    <t xml:space="preserve">Fita de chumbo adesiva anti-radiações RX "KNAUF", de 50 mm de largura e 1 mm de espessura.</t>
  </si>
  <si>
    <t xml:space="preserve">mt12pfk020e</t>
  </si>
  <si>
    <t xml:space="preserve">m</t>
  </si>
  <si>
    <t xml:space="preserve">Canal 100/35 "KNAUF" de aço galvanizado, segundo EN 14195.</t>
  </si>
  <si>
    <t xml:space="preserve">mt12pfk010d</t>
  </si>
  <si>
    <t xml:space="preserve">m</t>
  </si>
  <si>
    <t xml:space="preserve">Montante 90/40 "KNAUF" de aço galvanizado, segundo EN 14195.</t>
  </si>
  <si>
    <t xml:space="preserve">mt12ark010a</t>
  </si>
  <si>
    <t xml:space="preserve">m²</t>
  </si>
  <si>
    <t xml:space="preserve">Placa anti-radiações RX 12,5+0,5 mm "KNAUF" formada por uma placa de gesso laminado DF / EN 520 - 625 / 2600 / 12,5, corta-fogo, revestida numa das suas faces com uma lâmina de cartão e outra de chumbo de 0,5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</si>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</sst>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1.2</v>
      </c>
      <c r="H10" s="16"/>
      <c r="I10" s="17">
        <v>6.53</v>
      </c>
      <c r="J10" s="17">
        <f ca="1">ROUND(INDIRECT(ADDRESS(ROW()+(0), COLUMN()+(-3), 1))*INDIRECT(ADDRESS(ROW()+(0), COLUMN()+(-1), 1)), 2)</f>
        <v>7.84</v>
      </c>
      <c r="K10" s="17"/>
    </row>
    <row r="11" spans="1:11" ht="13.50" thickBot="1" customHeight="1">
      <c r="A11" s="14" t="s">
        <v>17</v>
      </c>
      <c r="B11" s="14"/>
      <c r="C11" s="15" t="s">
        <v>18</v>
      </c>
      <c r="D11" s="15"/>
      <c r="E11" s="14" t="s">
        <v>19</v>
      </c>
      <c r="F11" s="14"/>
      <c r="G11" s="16">
        <v>0.7</v>
      </c>
      <c r="H11" s="16"/>
      <c r="I11" s="17">
        <v>2.57</v>
      </c>
      <c r="J11" s="17">
        <f ca="1">ROUND(INDIRECT(ADDRESS(ROW()+(0), COLUMN()+(-3), 1))*INDIRECT(ADDRESS(ROW()+(0), COLUMN()+(-1), 1)), 2)</f>
        <v>1.8</v>
      </c>
      <c r="K11" s="17"/>
    </row>
    <row r="12" spans="1:11" ht="13.50" thickBot="1" customHeight="1">
      <c r="A12" s="14" t="s">
        <v>20</v>
      </c>
      <c r="B12" s="14"/>
      <c r="C12" s="15" t="s">
        <v>21</v>
      </c>
      <c r="D12" s="15"/>
      <c r="E12" s="14" t="s">
        <v>22</v>
      </c>
      <c r="F12" s="14"/>
      <c r="G12" s="16">
        <v>1.91</v>
      </c>
      <c r="H12" s="16"/>
      <c r="I12" s="17">
        <v>2.62</v>
      </c>
      <c r="J12" s="17">
        <f ca="1">ROUND(INDIRECT(ADDRESS(ROW()+(0), COLUMN()+(-3), 1))*INDIRECT(ADDRESS(ROW()+(0), COLUMN()+(-1), 1)), 2)</f>
        <v>5</v>
      </c>
      <c r="K12" s="17"/>
    </row>
    <row r="13" spans="1:11" ht="45.00" thickBot="1" customHeight="1">
      <c r="A13" s="14" t="s">
        <v>23</v>
      </c>
      <c r="B13" s="14"/>
      <c r="C13" s="15" t="s">
        <v>24</v>
      </c>
      <c r="D13" s="15"/>
      <c r="E13" s="14" t="s">
        <v>25</v>
      </c>
      <c r="F13" s="14"/>
      <c r="G13" s="16">
        <v>1.05</v>
      </c>
      <c r="H13" s="16"/>
      <c r="I13" s="17">
        <v>77.39</v>
      </c>
      <c r="J13" s="17">
        <f ca="1">ROUND(INDIRECT(ADDRESS(ROW()+(0), COLUMN()+(-3), 1))*INDIRECT(ADDRESS(ROW()+(0), COLUMN()+(-1), 1)), 2)</f>
        <v>81.26</v>
      </c>
      <c r="K13" s="17"/>
    </row>
    <row r="14" spans="1:11" ht="34.50" thickBot="1" customHeight="1">
      <c r="A14" s="14" t="s">
        <v>26</v>
      </c>
      <c r="B14" s="14"/>
      <c r="C14" s="15" t="s">
        <v>27</v>
      </c>
      <c r="D14" s="15"/>
      <c r="E14" s="14" t="s">
        <v>28</v>
      </c>
      <c r="F14" s="14"/>
      <c r="G14" s="16">
        <v>1.05</v>
      </c>
      <c r="H14" s="16"/>
      <c r="I14" s="17">
        <v>4.13</v>
      </c>
      <c r="J14" s="17">
        <f ca="1">ROUND(INDIRECT(ADDRESS(ROW()+(0), COLUMN()+(-3), 1))*INDIRECT(ADDRESS(ROW()+(0), COLUMN()+(-1), 1)), 2)</f>
        <v>4.34</v>
      </c>
      <c r="K14" s="17"/>
    </row>
    <row r="15" spans="1:11" ht="13.50" thickBot="1" customHeight="1">
      <c r="A15" s="14" t="s">
        <v>29</v>
      </c>
      <c r="B15" s="14"/>
      <c r="C15" s="15" t="s">
        <v>30</v>
      </c>
      <c r="D15" s="15"/>
      <c r="E15" s="14" t="s">
        <v>31</v>
      </c>
      <c r="F15" s="14"/>
      <c r="G15" s="16">
        <v>14</v>
      </c>
      <c r="H15" s="16"/>
      <c r="I15" s="17">
        <v>0.01</v>
      </c>
      <c r="J15" s="17">
        <f ca="1">ROUND(INDIRECT(ADDRESS(ROW()+(0), COLUMN()+(-3), 1))*INDIRECT(ADDRESS(ROW()+(0), COLUMN()+(-1), 1)), 2)</f>
        <v>0.14</v>
      </c>
      <c r="K15" s="17"/>
    </row>
    <row r="16" spans="1:11" ht="13.50" thickBot="1" customHeight="1">
      <c r="A16" s="14" t="s">
        <v>32</v>
      </c>
      <c r="B16" s="14"/>
      <c r="C16" s="15" t="s">
        <v>33</v>
      </c>
      <c r="D16" s="15"/>
      <c r="E16" s="14" t="s">
        <v>34</v>
      </c>
      <c r="F16" s="14"/>
      <c r="G16" s="16">
        <v>1.6</v>
      </c>
      <c r="H16" s="16"/>
      <c r="I16" s="17">
        <v>0.06</v>
      </c>
      <c r="J16" s="17">
        <f ca="1">ROUND(INDIRECT(ADDRESS(ROW()+(0), COLUMN()+(-3), 1))*INDIRECT(ADDRESS(ROW()+(0), COLUMN()+(-1), 1)), 2)</f>
        <v>0.1</v>
      </c>
      <c r="K16" s="17"/>
    </row>
    <row r="17" spans="1:11" ht="24.00" thickBot="1" customHeight="1">
      <c r="A17" s="14" t="s">
        <v>35</v>
      </c>
      <c r="B17" s="14"/>
      <c r="C17" s="15" t="s">
        <v>36</v>
      </c>
      <c r="D17" s="15"/>
      <c r="E17" s="14" t="s">
        <v>37</v>
      </c>
      <c r="F17" s="14"/>
      <c r="G17" s="16">
        <v>0.606</v>
      </c>
      <c r="H17" s="16"/>
      <c r="I17" s="17">
        <v>0.22</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0.265</v>
      </c>
      <c r="H19" s="16"/>
      <c r="I19" s="17">
        <v>23.31</v>
      </c>
      <c r="J19" s="17">
        <f ca="1">ROUND(INDIRECT(ADDRESS(ROW()+(0), COLUMN()+(-3), 1))*INDIRECT(ADDRESS(ROW()+(0), COLUMN()+(-1), 1)), 2)</f>
        <v>6.18</v>
      </c>
      <c r="K19" s="17"/>
    </row>
    <row r="20" spans="1:11" ht="13.50" thickBot="1" customHeight="1">
      <c r="A20" s="14" t="s">
        <v>44</v>
      </c>
      <c r="B20" s="14"/>
      <c r="C20" s="18" t="s">
        <v>45</v>
      </c>
      <c r="D20" s="18"/>
      <c r="E20" s="19" t="s">
        <v>46</v>
      </c>
      <c r="F20" s="19"/>
      <c r="G20" s="20">
        <v>0.265</v>
      </c>
      <c r="H20" s="20"/>
      <c r="I20" s="21">
        <v>22.13</v>
      </c>
      <c r="J20" s="21">
        <f ca="1">ROUND(INDIRECT(ADDRESS(ROW()+(0), COLUMN()+(-3), 1))*INDIRECT(ADDRESS(ROW()+(0), COLUMN()+(-1), 1)), 2)</f>
        <v>5.86</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113.33</v>
      </c>
      <c r="J21" s="24">
        <f ca="1">ROUND(INDIRECT(ADDRESS(ROW()+(0), COLUMN()+(-3), 1))*INDIRECT(ADDRESS(ROW()+(0), COLUMN()+(-1), 1))/100, 2)</f>
        <v>2.27</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115.6</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