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<sst xmlns="http://schemas.openxmlformats.org/spreadsheetml/2006/main" count="87" uniqueCount="87">
  <si>
    <t xml:space="preserve"/>
  </si>
  <si>
    <t xml:space="preserve">FBY018</t>
  </si>
  <si>
    <t xml:space="preserve">m²</t>
  </si>
  <si>
    <t xml:space="preserve">Parede de placas de gesso laminado, de segurança. Sistema "KNAUF".</t>
  </si>
  <si>
    <r>
      <rPr>
        <sz val="8.25"/>
        <color rgb="FF000000"/>
        <rFont val="Arial"/>
        <family val="2"/>
      </rPr>
      <t xml:space="preserve">Parede múltipla W118.es "KNAUF" (12,5+12,5+12,5+100+12,5+12,5+12,5)/300 (100) LM - (6 Standard (A)), de segurança, de 175 mm de espessura total, com nível de qualidade do acabamento Q2, formado por uma estrutura simples de perfis de chapa de aço galvanizado de 100 mm de largura, à base de montantes (elementos verticais) separados 300 mm entre si, com disposição normal "N" e canais (elementos horizontais), à qual se aparafusam seis placas no total (três placas tipo Standard (A) em cada face, de 12,5 mm de espessura cada placa); isolamento sonoro através de painel semi-rígido de lã mineral, espessura 90 (45+45) mm, segundo EN 13162, na alma. Inclusive fita acústica de dilatação autocolante "KNAUF"; ancoragens de canais e montantes metálicos; parafusos para a fixação das placas e massa de presa em pó Unik 4H "KNAUF", fita microperfurada de papel "KNAUF". O preço inclui a resolução de encontros e pontos singulares.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</si>
  <si>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</si>
  <si>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</si>
  <si>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</si>
  <si>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</si>
  <si>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</si>
  <si>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</si>
  <si>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mt12pck020d</t>
  </si>
  <si>
    <t xml:space="preserve">m</t>
  </si>
  <si>
    <t xml:space="preserve">Fita acústica de dilatação, autocolante, de espuma de poliuretano de células fechadas "KNAUF", de 3,2 mm de espessura e 95 mm de largura, resistência térmica 0,10 m²°C/W, condutibilidade térmica 0,032 W/(m°C).</t>
  </si>
  <si>
    <t xml:space="preserve">mt12pfk020e</t>
  </si>
  <si>
    <t xml:space="preserve">m</t>
  </si>
  <si>
    <t xml:space="preserve">Canal 100/35 "KNAUF" de aço galvanizado, segundo EN 14195.</t>
  </si>
  <si>
    <t xml:space="preserve">mt12pfk010e</t>
  </si>
  <si>
    <t xml:space="preserve">m</t>
  </si>
  <si>
    <t xml:space="preserve">Montante 100/40 "KNAUF" de aço galvanizado, segundo EN 14195.</t>
  </si>
  <si>
    <t xml:space="preserve">mt16lra060d</t>
  </si>
  <si>
    <t xml:space="preserve">m²</t>
  </si>
  <si>
    <t xml:space="preserve">Painel semi-rígido de lã mineral, espessura 90 (45+45) mm, segundo EN 13162, Euroclasse A1 de reacção ao fogo segundo NP EN 13501-1 e factor de resistência à difusão do vapor de água 1.</t>
  </si>
  <si>
    <t xml:space="preserve">mt12ppk010aa</t>
  </si>
  <si>
    <t xml:space="preserve">m²</t>
  </si>
  <si>
    <t xml:space="preserve">Placa de gesso laminado A / EN 520 - 1200 / comprimento / 12,5 / com os bordos longitudinais afinados, Standard "KNAUF"; Euroclasse A2-s1, d0 de reacção ao fogo, segundo NP EN 13501-1.</t>
  </si>
  <si>
    <t xml:space="preserve">mt12plp205a</t>
  </si>
  <si>
    <t xml:space="preserve">m²</t>
  </si>
  <si>
    <t xml:space="preserve">Chapa de aço galvanizado, de 0,6 mm de espessura.</t>
  </si>
  <si>
    <t xml:space="preserve">mt12ptk010cc</t>
  </si>
  <si>
    <t xml:space="preserve">Ud</t>
  </si>
  <si>
    <t xml:space="preserve">Parafuso autoperfurante TN "KNAUF" 3,5x25.</t>
  </si>
  <si>
    <t xml:space="preserve">mt12ptk010ce</t>
  </si>
  <si>
    <t xml:space="preserve">Ud</t>
  </si>
  <si>
    <t xml:space="preserve">Parafuso autoperfurante TN "KNAUF" 3,5x35.</t>
  </si>
  <si>
    <t xml:space="preserve">mt12ptk010cg</t>
  </si>
  <si>
    <t xml:space="preserve">Ud</t>
  </si>
  <si>
    <t xml:space="preserve">Parafuso autoperfurante TN "KNAUF" 3,9x55.</t>
  </si>
  <si>
    <t xml:space="preserve">mt12psg220</t>
  </si>
  <si>
    <t xml:space="preserve">Ud</t>
  </si>
  <si>
    <t xml:space="preserve">Fixação composta por bucha e parafuso 5x27.</t>
  </si>
  <si>
    <t xml:space="preserve">mt12pik012pm</t>
  </si>
  <si>
    <t xml:space="preserve">kg</t>
  </si>
  <si>
    <t xml:space="preserve">Massa de presa em pó Unik 4H "KNAUF", de presa ultra lenta (240 minutos); Euroclasse A2-s1, d0 de reacção ao fogo, segundo NP EN 13501-1, intervalo de temperatura de trabalho de 5 a 30°C, para aplicação manual com fita de juntas, segundo EN 13963.</t>
  </si>
  <si>
    <t xml:space="preserve">mt12pik010e</t>
  </si>
  <si>
    <t xml:space="preserve">kg</t>
  </si>
  <si>
    <t xml:space="preserve">Massa de juntas Jointfiller 24H "KNAUF", Euroclasse A2-s1, d0 de reacção ao fogo, segundo NP EN 13501-1, intervalo de temperatura de trabalho de 5 a 30°C, para aplicação manual com fita de juntas, segundo EN 13963.</t>
  </si>
  <si>
    <t xml:space="preserve">mt12pck010a</t>
  </si>
  <si>
    <t xml:space="preserve">m</t>
  </si>
  <si>
    <t xml:space="preserve">Fita microperfurada de papel "KNAUF" de 50 mm de largura, segundo EN 13963.</t>
  </si>
  <si>
    <t xml:space="preserve">mt12pck010d</t>
  </si>
  <si>
    <t xml:space="preserve">m</t>
  </si>
  <si>
    <t xml:space="preserve">Fita de papel com reforço metálico "KNAUF" de 52 mm de largura, segundo NP EN 14353.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</si>
  <si>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</si>
  <si>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</si>
  <si>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</si>
  <si>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</si>
  <si>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</si>
  <si>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</si>
  <si>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</si>
  <si>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</si>
  <si>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15,41€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</si>
  <si>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</si>
  <si>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</si>
  <si>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</si>
  <si>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</si>
  <si>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</si>
  <si>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</si>
  <si>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</si>
  <si>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</si>
  <si>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</si>
  <si>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13162:2012+A1:2015</t>
  </si>
  <si>
    <t xml:space="preserve">1/3/4</t>
  </si>
  <si>
    <t xml:space="preserve">Produtos  de  isolamento  térmico  para  aplicação em  edifícios  —  Produtos  manufaturados  de  lã mineral  (MW)  —  Especificação</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</si>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</sst>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2.72" customWidth="1"/>
    <col min="5" max="5" width="73.27"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87.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1.2</v>
      </c>
      <c r="H9" s="11"/>
      <c r="I9" s="13">
        <v>0.46</v>
      </c>
      <c r="J9" s="13">
        <f ca="1">ROUND(INDIRECT(ADDRESS(ROW()+(0), COLUMN()+(-3), 1))*INDIRECT(ADDRESS(ROW()+(0), COLUMN()+(-1), 1)), 2)</f>
        <v>0.55</v>
      </c>
      <c r="K9" s="13"/>
    </row>
    <row r="10" spans="1:11" ht="13.50" thickBot="1" customHeight="1">
      <c r="A10" s="14" t="s">
        <v>14</v>
      </c>
      <c r="B10" s="14"/>
      <c r="C10" s="15" t="s">
        <v>15</v>
      </c>
      <c r="D10" s="15"/>
      <c r="E10" s="14" t="s">
        <v>16</v>
      </c>
      <c r="F10" s="14"/>
      <c r="G10" s="16">
        <v>0.7</v>
      </c>
      <c r="H10" s="16"/>
      <c r="I10" s="17">
        <v>2.57</v>
      </c>
      <c r="J10" s="17">
        <f ca="1">ROUND(INDIRECT(ADDRESS(ROW()+(0), COLUMN()+(-3), 1))*INDIRECT(ADDRESS(ROW()+(0), COLUMN()+(-1), 1)), 2)</f>
        <v>1.8</v>
      </c>
      <c r="K10" s="17"/>
    </row>
    <row r="11" spans="1:11" ht="13.50" thickBot="1" customHeight="1">
      <c r="A11" s="14" t="s">
        <v>17</v>
      </c>
      <c r="B11" s="14"/>
      <c r="C11" s="15" t="s">
        <v>18</v>
      </c>
      <c r="D11" s="15"/>
      <c r="E11" s="14" t="s">
        <v>19</v>
      </c>
      <c r="F11" s="14"/>
      <c r="G11" s="16">
        <v>2.75</v>
      </c>
      <c r="H11" s="16"/>
      <c r="I11" s="17">
        <v>3.03</v>
      </c>
      <c r="J11" s="17">
        <f ca="1">ROUND(INDIRECT(ADDRESS(ROW()+(0), COLUMN()+(-3), 1))*INDIRECT(ADDRESS(ROW()+(0), COLUMN()+(-1), 1)), 2)</f>
        <v>8.33</v>
      </c>
      <c r="K11" s="17"/>
    </row>
    <row r="12" spans="1:11" ht="24.00" thickBot="1" customHeight="1">
      <c r="A12" s="14" t="s">
        <v>20</v>
      </c>
      <c r="B12" s="14"/>
      <c r="C12" s="15" t="s">
        <v>21</v>
      </c>
      <c r="D12" s="15"/>
      <c r="E12" s="14" t="s">
        <v>22</v>
      </c>
      <c r="F12" s="14"/>
      <c r="G12" s="16">
        <v>1.05</v>
      </c>
      <c r="H12" s="16"/>
      <c r="I12" s="17">
        <v>11.48</v>
      </c>
      <c r="J12" s="17">
        <f ca="1">ROUND(INDIRECT(ADDRESS(ROW()+(0), COLUMN()+(-3), 1))*INDIRECT(ADDRESS(ROW()+(0), COLUMN()+(-1), 1)), 2)</f>
        <v>12.05</v>
      </c>
      <c r="K12" s="17"/>
    </row>
    <row r="13" spans="1:11" ht="34.50" thickBot="1" customHeight="1">
      <c r="A13" s="14" t="s">
        <v>23</v>
      </c>
      <c r="B13" s="14"/>
      <c r="C13" s="15" t="s">
        <v>24</v>
      </c>
      <c r="D13" s="15"/>
      <c r="E13" s="14" t="s">
        <v>25</v>
      </c>
      <c r="F13" s="14"/>
      <c r="G13" s="16">
        <v>6.3</v>
      </c>
      <c r="H13" s="16"/>
      <c r="I13" s="17">
        <v>4.13</v>
      </c>
      <c r="J13" s="17">
        <f ca="1">ROUND(INDIRECT(ADDRESS(ROW()+(0), COLUMN()+(-3), 1))*INDIRECT(ADDRESS(ROW()+(0), COLUMN()+(-1), 1)), 2)</f>
        <v>26.02</v>
      </c>
      <c r="K13" s="17"/>
    </row>
    <row r="14" spans="1:11" ht="13.50" thickBot="1" customHeight="1">
      <c r="A14" s="14" t="s">
        <v>26</v>
      </c>
      <c r="B14" s="14"/>
      <c r="C14" s="15" t="s">
        <v>27</v>
      </c>
      <c r="D14" s="15"/>
      <c r="E14" s="14" t="s">
        <v>28</v>
      </c>
      <c r="F14" s="14"/>
      <c r="G14" s="16">
        <v>4.4</v>
      </c>
      <c r="H14" s="16"/>
      <c r="I14" s="17">
        <v>51.71</v>
      </c>
      <c r="J14" s="17">
        <f ca="1">ROUND(INDIRECT(ADDRESS(ROW()+(0), COLUMN()+(-3), 1))*INDIRECT(ADDRESS(ROW()+(0), COLUMN()+(-1), 1)), 2)</f>
        <v>227.52</v>
      </c>
      <c r="K14" s="17"/>
    </row>
    <row r="15" spans="1:11" ht="13.50" thickBot="1" customHeight="1">
      <c r="A15" s="14" t="s">
        <v>29</v>
      </c>
      <c r="B15" s="14"/>
      <c r="C15" s="15" t="s">
        <v>30</v>
      </c>
      <c r="D15" s="15"/>
      <c r="E15" s="14" t="s">
        <v>31</v>
      </c>
      <c r="F15" s="14"/>
      <c r="G15" s="16">
        <v>17</v>
      </c>
      <c r="H15" s="16"/>
      <c r="I15" s="17">
        <v>0.01</v>
      </c>
      <c r="J15" s="17">
        <f ca="1">ROUND(INDIRECT(ADDRESS(ROW()+(0), COLUMN()+(-3), 1))*INDIRECT(ADDRESS(ROW()+(0), COLUMN()+(-1), 1)), 2)</f>
        <v>0.17</v>
      </c>
      <c r="K15" s="17"/>
    </row>
    <row r="16" spans="1:11" ht="13.50" thickBot="1" customHeight="1">
      <c r="A16" s="14" t="s">
        <v>32</v>
      </c>
      <c r="B16" s="14"/>
      <c r="C16" s="15" t="s">
        <v>33</v>
      </c>
      <c r="D16" s="15"/>
      <c r="E16" s="14" t="s">
        <v>34</v>
      </c>
      <c r="F16" s="14"/>
      <c r="G16" s="16">
        <v>23</v>
      </c>
      <c r="H16" s="16"/>
      <c r="I16" s="17">
        <v>0.01</v>
      </c>
      <c r="J16" s="17">
        <f ca="1">ROUND(INDIRECT(ADDRESS(ROW()+(0), COLUMN()+(-3), 1))*INDIRECT(ADDRESS(ROW()+(0), COLUMN()+(-1), 1)), 2)</f>
        <v>0.23</v>
      </c>
      <c r="K16" s="17"/>
    </row>
    <row r="17" spans="1:11" ht="13.50" thickBot="1" customHeight="1">
      <c r="A17" s="14" t="s">
        <v>35</v>
      </c>
      <c r="B17" s="14"/>
      <c r="C17" s="15" t="s">
        <v>36</v>
      </c>
      <c r="D17" s="15"/>
      <c r="E17" s="14" t="s">
        <v>37</v>
      </c>
      <c r="F17" s="14"/>
      <c r="G17" s="16">
        <v>38</v>
      </c>
      <c r="H17" s="16"/>
      <c r="I17" s="17">
        <v>0.03</v>
      </c>
      <c r="J17" s="17">
        <f ca="1">ROUND(INDIRECT(ADDRESS(ROW()+(0), COLUMN()+(-3), 1))*INDIRECT(ADDRESS(ROW()+(0), COLUMN()+(-1), 1)), 2)</f>
        <v>1.14</v>
      </c>
      <c r="K17" s="17"/>
    </row>
    <row r="18" spans="1:11" ht="13.50" thickBot="1" customHeight="1">
      <c r="A18" s="14" t="s">
        <v>38</v>
      </c>
      <c r="B18" s="14"/>
      <c r="C18" s="15" t="s">
        <v>39</v>
      </c>
      <c r="D18" s="15"/>
      <c r="E18" s="14" t="s">
        <v>40</v>
      </c>
      <c r="F18" s="14"/>
      <c r="G18" s="16">
        <v>1.6</v>
      </c>
      <c r="H18" s="16"/>
      <c r="I18" s="17">
        <v>0.06</v>
      </c>
      <c r="J18" s="17">
        <f ca="1">ROUND(INDIRECT(ADDRESS(ROW()+(0), COLUMN()+(-3), 1))*INDIRECT(ADDRESS(ROW()+(0), COLUMN()+(-1), 1)), 2)</f>
        <v>0.1</v>
      </c>
      <c r="K18" s="17"/>
    </row>
    <row r="19" spans="1:11" ht="34.50" thickBot="1" customHeight="1">
      <c r="A19" s="14" t="s">
        <v>41</v>
      </c>
      <c r="B19" s="14"/>
      <c r="C19" s="15" t="s">
        <v>42</v>
      </c>
      <c r="D19" s="15"/>
      <c r="E19" s="14" t="s">
        <v>43</v>
      </c>
      <c r="F19" s="14"/>
      <c r="G19" s="16">
        <v>1.4</v>
      </c>
      <c r="H19" s="16"/>
      <c r="I19" s="17">
        <v>0.83</v>
      </c>
      <c r="J19" s="17">
        <f ca="1">ROUND(INDIRECT(ADDRESS(ROW()+(0), COLUMN()+(-3), 1))*INDIRECT(ADDRESS(ROW()+(0), COLUMN()+(-1), 1)), 2)</f>
        <v>1.16</v>
      </c>
      <c r="K19" s="17"/>
    </row>
    <row r="20" spans="1:11" ht="34.50" thickBot="1" customHeight="1">
      <c r="A20" s="14" t="s">
        <v>44</v>
      </c>
      <c r="B20" s="14"/>
      <c r="C20" s="15" t="s">
        <v>45</v>
      </c>
      <c r="D20" s="15"/>
      <c r="E20" s="14" t="s">
        <v>46</v>
      </c>
      <c r="F20" s="14"/>
      <c r="G20" s="16">
        <v>1.428</v>
      </c>
      <c r="H20" s="16"/>
      <c r="I20" s="17">
        <v>0.93</v>
      </c>
      <c r="J20" s="17">
        <f ca="1">ROUND(INDIRECT(ADDRESS(ROW()+(0), COLUMN()+(-3), 1))*INDIRECT(ADDRESS(ROW()+(0), COLUMN()+(-1), 1)), 2)</f>
        <v>1.33</v>
      </c>
      <c r="K20" s="17"/>
    </row>
    <row r="21" spans="1:11" ht="13.50" thickBot="1" customHeight="1">
      <c r="A21" s="14" t="s">
        <v>47</v>
      </c>
      <c r="B21" s="14"/>
      <c r="C21" s="15" t="s">
        <v>48</v>
      </c>
      <c r="D21" s="15"/>
      <c r="E21" s="14" t="s">
        <v>49</v>
      </c>
      <c r="F21" s="14"/>
      <c r="G21" s="16">
        <v>3.2</v>
      </c>
      <c r="H21" s="16"/>
      <c r="I21" s="17">
        <v>0.04</v>
      </c>
      <c r="J21" s="17">
        <f ca="1">ROUND(INDIRECT(ADDRESS(ROW()+(0), COLUMN()+(-3), 1))*INDIRECT(ADDRESS(ROW()+(0), COLUMN()+(-1), 1)), 2)</f>
        <v>0.13</v>
      </c>
      <c r="K21" s="17"/>
    </row>
    <row r="22" spans="1:11" ht="13.50" thickBot="1" customHeight="1">
      <c r="A22" s="14" t="s">
        <v>50</v>
      </c>
      <c r="B22" s="14"/>
      <c r="C22" s="15" t="s">
        <v>51</v>
      </c>
      <c r="D22" s="15"/>
      <c r="E22" s="14" t="s">
        <v>52</v>
      </c>
      <c r="F22" s="14"/>
      <c r="G22" s="16">
        <v>0.3</v>
      </c>
      <c r="H22" s="16"/>
      <c r="I22" s="17">
        <v>0.42</v>
      </c>
      <c r="J22" s="17">
        <f ca="1">ROUND(INDIRECT(ADDRESS(ROW()+(0), COLUMN()+(-3), 1))*INDIRECT(ADDRESS(ROW()+(0), COLUMN()+(-1), 1)), 2)</f>
        <v>0.13</v>
      </c>
      <c r="K22" s="17"/>
    </row>
    <row r="23" spans="1:11" ht="13.50" thickBot="1" customHeight="1">
      <c r="A23" s="14" t="s">
        <v>53</v>
      </c>
      <c r="B23" s="14"/>
      <c r="C23" s="15" t="s">
        <v>54</v>
      </c>
      <c r="D23" s="15"/>
      <c r="E23" s="14" t="s">
        <v>55</v>
      </c>
      <c r="F23" s="14"/>
      <c r="G23" s="16">
        <v>0.474</v>
      </c>
      <c r="H23" s="16"/>
      <c r="I23" s="17">
        <v>23.31</v>
      </c>
      <c r="J23" s="17">
        <f ca="1">ROUND(INDIRECT(ADDRESS(ROW()+(0), COLUMN()+(-3), 1))*INDIRECT(ADDRESS(ROW()+(0), COLUMN()+(-1), 1)), 2)</f>
        <v>11.05</v>
      </c>
      <c r="K23" s="17"/>
    </row>
    <row r="24" spans="1:11" ht="13.50" thickBot="1" customHeight="1">
      <c r="A24" s="14" t="s">
        <v>56</v>
      </c>
      <c r="B24" s="14"/>
      <c r="C24" s="18" t="s">
        <v>57</v>
      </c>
      <c r="D24" s="18"/>
      <c r="E24" s="19" t="s">
        <v>58</v>
      </c>
      <c r="F24" s="19"/>
      <c r="G24" s="20">
        <v>0.474</v>
      </c>
      <c r="H24" s="20"/>
      <c r="I24" s="21">
        <v>22.13</v>
      </c>
      <c r="J24" s="21">
        <f ca="1">ROUND(INDIRECT(ADDRESS(ROW()+(0), COLUMN()+(-3), 1))*INDIRECT(ADDRESS(ROW()+(0), COLUMN()+(-1), 1)), 2)</f>
        <v>10.49</v>
      </c>
      <c r="K24" s="21"/>
    </row>
    <row r="25" spans="1:11" ht="13.50" thickBot="1" customHeight="1">
      <c r="A25" s="19"/>
      <c r="B25" s="19"/>
      <c r="C25" s="22" t="s">
        <v>59</v>
      </c>
      <c r="D25" s="22"/>
      <c r="E25" s="5" t="s">
        <v>60</v>
      </c>
      <c r="F25" s="5"/>
      <c r="G25" s="23">
        <v>2</v>
      </c>
      <c r="H25" s="23"/>
      <c r="I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302.2</v>
      </c>
      <c r="J25" s="24">
        <f ca="1">ROUND(INDIRECT(ADDRESS(ROW()+(0), COLUMN()+(-3), 1))*INDIRECT(ADDRESS(ROW()+(0), COLUMN()+(-1), 1))/100, 2)</f>
        <v>6.04</v>
      </c>
      <c r="K25" s="24"/>
    </row>
    <row r="26" spans="1:11" ht="13.50" thickBot="1" customHeight="1">
      <c r="A26" s="25" t="s">
        <v>61</v>
      </c>
      <c r="B26" s="25"/>
      <c r="C26" s="26"/>
      <c r="D26" s="26"/>
      <c r="E26" s="26"/>
      <c r="F26" s="26"/>
      <c r="G26" s="27"/>
      <c r="H26" s="27"/>
      <c r="I26" s="25" t="s">
        <v>62</v>
      </c>
      <c r="J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308.24</v>
      </c>
      <c r="K26" s="28"/>
    </row>
    <row r="29" spans="1:11" ht="13.50" thickBot="1" customHeight="1">
      <c r="A29" s="29" t="s">
        <v>63</v>
      </c>
      <c r="B29" s="29"/>
      <c r="C29" s="29"/>
      <c r="D29" s="29"/>
      <c r="E29" s="29"/>
      <c r="F29" s="29" t="s">
        <v>64</v>
      </c>
      <c r="G29" s="29"/>
      <c r="H29" s="29" t="s">
        <v>65</v>
      </c>
      <c r="I29" s="29"/>
      <c r="J29" s="29"/>
      <c r="K29" s="29" t="s">
        <v>66</v>
      </c>
    </row>
    <row r="30" spans="1:11" ht="13.50" thickBot="1" customHeight="1">
      <c r="A30" s="30" t="s">
        <v>67</v>
      </c>
      <c r="B30" s="30"/>
      <c r="C30" s="30"/>
      <c r="D30" s="30"/>
      <c r="E30" s="30"/>
      <c r="F30" s="31">
        <v>112006</v>
      </c>
      <c r="G30" s="31"/>
      <c r="H30" s="31">
        <v>112007</v>
      </c>
      <c r="I30" s="31"/>
      <c r="J30" s="31"/>
      <c r="K30" s="31" t="s">
        <v>68</v>
      </c>
    </row>
    <row r="31" spans="1:11" ht="24.00" thickBot="1" customHeight="1">
      <c r="A31" s="32" t="s">
        <v>69</v>
      </c>
      <c r="B31" s="32"/>
      <c r="C31" s="32"/>
      <c r="D31" s="32"/>
      <c r="E31" s="32"/>
      <c r="F31" s="33"/>
      <c r="G31" s="33"/>
      <c r="H31" s="33"/>
      <c r="I31" s="33"/>
      <c r="J31" s="33"/>
      <c r="K31" s="33"/>
    </row>
    <row r="32" spans="1:11" ht="13.50" thickBot="1" customHeight="1">
      <c r="A32" s="34" t="s">
        <v>70</v>
      </c>
      <c r="B32" s="34"/>
      <c r="C32" s="34"/>
      <c r="D32" s="34"/>
      <c r="E32" s="34"/>
      <c r="F32" s="35">
        <v>112007</v>
      </c>
      <c r="G32" s="35"/>
      <c r="H32" s="35">
        <v>112007</v>
      </c>
      <c r="I32" s="35"/>
      <c r="J32" s="35"/>
      <c r="K32" s="35"/>
    </row>
    <row r="33" spans="1:11" ht="13.50" thickBot="1" customHeight="1">
      <c r="A33" s="30" t="s">
        <v>71</v>
      </c>
      <c r="B33" s="30"/>
      <c r="C33" s="30"/>
      <c r="D33" s="30"/>
      <c r="E33" s="30"/>
      <c r="F33" s="31">
        <v>1.07202e+006</v>
      </c>
      <c r="G33" s="31"/>
      <c r="H33" s="31">
        <v>1.07202e+006</v>
      </c>
      <c r="I33" s="31"/>
      <c r="J33" s="31"/>
      <c r="K33" s="31" t="s">
        <v>72</v>
      </c>
    </row>
    <row r="34" spans="1:11" ht="24.00" thickBot="1" customHeight="1">
      <c r="A34" s="34" t="s">
        <v>73</v>
      </c>
      <c r="B34" s="34"/>
      <c r="C34" s="34"/>
      <c r="D34" s="34"/>
      <c r="E34" s="34"/>
      <c r="F34" s="35"/>
      <c r="G34" s="35"/>
      <c r="H34" s="35"/>
      <c r="I34" s="35"/>
      <c r="J34" s="35"/>
      <c r="K34" s="35"/>
    </row>
    <row r="35" spans="1:11" ht="13.50" thickBot="1" customHeight="1">
      <c r="A35" s="30" t="s">
        <v>74</v>
      </c>
      <c r="B35" s="30"/>
      <c r="C35" s="30"/>
      <c r="D35" s="30"/>
      <c r="E35" s="30"/>
      <c r="F35" s="31">
        <v>162010</v>
      </c>
      <c r="G35" s="31"/>
      <c r="H35" s="31">
        <v>1.12201e+006</v>
      </c>
      <c r="I35" s="31"/>
      <c r="J35" s="31"/>
      <c r="K35" s="31" t="s">
        <v>75</v>
      </c>
    </row>
    <row r="36" spans="1:11" ht="13.50" thickBot="1" customHeight="1">
      <c r="A36" s="34" t="s">
        <v>76</v>
      </c>
      <c r="B36" s="34"/>
      <c r="C36" s="34"/>
      <c r="D36" s="34"/>
      <c r="E36" s="34"/>
      <c r="F36" s="35"/>
      <c r="G36" s="35"/>
      <c r="H36" s="35"/>
      <c r="I36" s="35"/>
      <c r="J36" s="35"/>
      <c r="K36" s="35"/>
    </row>
    <row r="37" spans="1:11" ht="13.50" thickBot="1" customHeight="1">
      <c r="A37" s="30" t="s">
        <v>77</v>
      </c>
      <c r="B37" s="30"/>
      <c r="C37" s="30"/>
      <c r="D37" s="30"/>
      <c r="E37" s="30"/>
      <c r="F37" s="31">
        <v>132006</v>
      </c>
      <c r="G37" s="31"/>
      <c r="H37" s="31">
        <v>132007</v>
      </c>
      <c r="I37" s="31"/>
      <c r="J37" s="31"/>
      <c r="K37" s="31" t="s">
        <v>78</v>
      </c>
    </row>
    <row r="38" spans="1:11" ht="13.50" thickBot="1" customHeight="1">
      <c r="A38" s="32" t="s">
        <v>79</v>
      </c>
      <c r="B38" s="32"/>
      <c r="C38" s="32"/>
      <c r="D38" s="32"/>
      <c r="E38" s="32"/>
      <c r="F38" s="33"/>
      <c r="G38" s="33"/>
      <c r="H38" s="33"/>
      <c r="I38" s="33"/>
      <c r="J38" s="33"/>
      <c r="K38" s="33"/>
    </row>
    <row r="39" spans="1:11" ht="13.50" thickBot="1" customHeight="1">
      <c r="A39" s="34" t="s">
        <v>80</v>
      </c>
      <c r="B39" s="34"/>
      <c r="C39" s="34"/>
      <c r="D39" s="34"/>
      <c r="E39" s="34"/>
      <c r="F39" s="35">
        <v>112007</v>
      </c>
      <c r="G39" s="35"/>
      <c r="H39" s="35">
        <v>112007</v>
      </c>
      <c r="I39" s="35"/>
      <c r="J39" s="35"/>
      <c r="K39" s="35"/>
    </row>
    <row r="40" spans="1:11" ht="13.50" thickBot="1" customHeight="1">
      <c r="A40" s="30" t="s">
        <v>81</v>
      </c>
      <c r="B40" s="30"/>
      <c r="C40" s="30"/>
      <c r="D40" s="30"/>
      <c r="E40" s="30"/>
      <c r="F40" s="31">
        <v>1.11201e+006</v>
      </c>
      <c r="G40" s="31"/>
      <c r="H40" s="31">
        <v>1.11201e+006</v>
      </c>
      <c r="I40" s="31"/>
      <c r="J40" s="31"/>
      <c r="K40" s="31" t="s">
        <v>82</v>
      </c>
    </row>
    <row r="41" spans="1:11" ht="24.00" thickBot="1" customHeight="1">
      <c r="A41" s="34" t="s">
        <v>83</v>
      </c>
      <c r="B41" s="34"/>
      <c r="C41" s="34"/>
      <c r="D41" s="34"/>
      <c r="E41" s="34"/>
      <c r="F41" s="35"/>
      <c r="G41" s="35"/>
      <c r="H41" s="35"/>
      <c r="I41" s="35"/>
      <c r="J41" s="35"/>
      <c r="K41" s="35"/>
    </row>
    <row r="44" spans="1:1" ht="33.75" thickBot="1" customHeight="1">
      <c r="A44" s="1" t="s">
        <v>84</v>
      </c>
      <c r="B44" s="1"/>
      <c r="C44" s="1"/>
      <c r="D44" s="1"/>
      <c r="E44" s="1"/>
      <c r="F44" s="1"/>
      <c r="G44" s="1"/>
      <c r="H44" s="1"/>
      <c r="I44" s="1"/>
      <c r="J44" s="1"/>
      <c r="K44" s="1"/>
    </row>
    <row r="45" spans="1:1" ht="33.75" thickBot="1" customHeight="1">
      <c r="A45" s="1" t="s">
        <v>85</v>
      </c>
      <c r="B45" s="1"/>
      <c r="C45" s="1"/>
      <c r="D45" s="1"/>
      <c r="E45" s="1"/>
      <c r="F45" s="1"/>
      <c r="G45" s="1"/>
      <c r="H45" s="1"/>
      <c r="I45" s="1"/>
      <c r="J45" s="1"/>
      <c r="K45" s="1"/>
    </row>
    <row r="46" spans="1:1" ht="33.75" thickBot="1" customHeight="1">
      <c r="A46" s="1" t="s">
        <v>86</v>
      </c>
      <c r="B46" s="1"/>
      <c r="C46" s="1"/>
      <c r="D46" s="1"/>
      <c r="E46" s="1"/>
      <c r="F46" s="1"/>
      <c r="G46" s="1"/>
      <c r="H46" s="1"/>
      <c r="I46" s="1"/>
      <c r="J46" s="1"/>
      <c r="K46" s="1"/>
    </row>
  </sheetData>
  <mergeCells count="13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B22"/>
    <mergeCell ref="C22:D22"/>
    <mergeCell ref="E22:F22"/>
    <mergeCell ref="G22:H22"/>
    <mergeCell ref="J22:K22"/>
    <mergeCell ref="A23:B23"/>
    <mergeCell ref="C23:D23"/>
    <mergeCell ref="E23:F23"/>
    <mergeCell ref="G23:H23"/>
    <mergeCell ref="J23:K23"/>
    <mergeCell ref="A24:B24"/>
    <mergeCell ref="C24:D24"/>
    <mergeCell ref="E24:F24"/>
    <mergeCell ref="G24:H24"/>
    <mergeCell ref="J24:K24"/>
    <mergeCell ref="A25:B25"/>
    <mergeCell ref="C25:D25"/>
    <mergeCell ref="E25:F25"/>
    <mergeCell ref="G25:H25"/>
    <mergeCell ref="J25:K25"/>
    <mergeCell ref="A26:F26"/>
    <mergeCell ref="G26:H26"/>
    <mergeCell ref="J26:K26"/>
    <mergeCell ref="A29:E29"/>
    <mergeCell ref="F29:G29"/>
    <mergeCell ref="H29:J29"/>
    <mergeCell ref="A30:E30"/>
    <mergeCell ref="F30:G30"/>
    <mergeCell ref="H30:J30"/>
    <mergeCell ref="K30:K32"/>
    <mergeCell ref="A31:E31"/>
    <mergeCell ref="F31:G31"/>
    <mergeCell ref="H31:J31"/>
    <mergeCell ref="A32:E32"/>
    <mergeCell ref="F32:G32"/>
    <mergeCell ref="H32:J32"/>
    <mergeCell ref="A33:E33"/>
    <mergeCell ref="F33:G34"/>
    <mergeCell ref="H33:J34"/>
    <mergeCell ref="K33:K34"/>
    <mergeCell ref="A34:E34"/>
    <mergeCell ref="A35:E35"/>
    <mergeCell ref="F35:G36"/>
    <mergeCell ref="H35:J36"/>
    <mergeCell ref="K35:K36"/>
    <mergeCell ref="A36:E36"/>
    <mergeCell ref="A37:E37"/>
    <mergeCell ref="F37:G37"/>
    <mergeCell ref="H37:J37"/>
    <mergeCell ref="K37:K39"/>
    <mergeCell ref="A38:E38"/>
    <mergeCell ref="F38:G38"/>
    <mergeCell ref="H38:J38"/>
    <mergeCell ref="A39:E39"/>
    <mergeCell ref="F39:G39"/>
    <mergeCell ref="H39:J39"/>
    <mergeCell ref="A40:E40"/>
    <mergeCell ref="F40:G41"/>
    <mergeCell ref="H40:J41"/>
    <mergeCell ref="K40:K41"/>
    <mergeCell ref="A41:E41"/>
    <mergeCell ref="A44:K44"/>
    <mergeCell ref="A45:K45"/>
    <mergeCell ref="A46:K46"/>
  </mergeCells>
  <pageMargins left="0.147638" right="0.147638" top="0.206693" bottom="0.206693" header="0.0" footer="0.0"/>
  <pageSetup paperSize="9" orientation="portrait"/>
  <rowBreaks count="0" manualBreakCount="0">
    </rowBreaks>
</worksheet>
</file>