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<sst xmlns="http://schemas.openxmlformats.org/spreadsheetml/2006/main" count="84" uniqueCount="84">
  <si>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</si>
  <si>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</si>
  <si>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</si>
  <si>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</si>
  <si>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(1 corta-fogo (DF) + 1 Diamant (DFH1I) + 1 Standard (A) + 1 Diamant (DFH1I) + 1 Diamant (DFH1I) + 1 Diamant (DFH1I)),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(uma placa tipo corta-fogo (DF), uma placa tipo Diamant (DFH1I) e uma placa tipo Standard (A) numa face e uma placa tipo Diamant (DFH1I), uma placa tipo Diamant (DFH1I) e uma placa tipo Diamant (DFH1I) na outra face, todas de 12,5 mm de espessura).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</si>
  <si>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</si>
  <si>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</si>
  <si>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</si>
  <si>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</si>
  <si>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</si>
  <si>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</si>
  <si>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</si>
  <si>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</si>
  <si>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</si>
  <si>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</si>
  <si>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</si>
  <si>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</si>
  <si>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</si>
  <si>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</si>
  <si>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</si>
  <si>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</si>
  <si>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</si>
  <si>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</si>
  <si>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</si>
  <si>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</si>
  <si>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</si>
  <si>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mt12ppk010ea</t>
  </si>
  <si>
    <t xml:space="preserve">m²</t>
  </si>
  <si>
    <t xml:space="preserve">Placa de gesso laminado DF / EN 520 - 1200 / comprimento / 12,5 / com os bordos longitudinais afinados, corta-fogo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</si>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</sst>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1.05</v>
      </c>
      <c r="H12" s="16"/>
      <c r="I12" s="17">
        <v>4.13</v>
      </c>
      <c r="J12" s="17">
        <f ca="1">ROUND(INDIRECT(ADDRESS(ROW()+(0), COLUMN()+(-3), 1))*INDIRECT(ADDRESS(ROW()+(0), COLUMN()+(-1), 1)), 2)</f>
        <v>4.34</v>
      </c>
      <c r="K12" s="17"/>
    </row>
    <row r="13" spans="1:11" ht="24.00" thickBot="1" customHeight="1">
      <c r="A13" s="14" t="s">
        <v>23</v>
      </c>
      <c r="B13" s="14"/>
      <c r="C13" s="15" t="s">
        <v>24</v>
      </c>
      <c r="D13" s="15"/>
      <c r="E13" s="14" t="s">
        <v>25</v>
      </c>
      <c r="F13" s="14"/>
      <c r="G13" s="16">
        <v>4.2</v>
      </c>
      <c r="H13" s="16"/>
      <c r="I13" s="17">
        <v>7.85</v>
      </c>
      <c r="J13" s="17">
        <f ca="1">ROUND(INDIRECT(ADDRESS(ROW()+(0), COLUMN()+(-3), 1))*INDIRECT(ADDRESS(ROW()+(0), COLUMN()+(-1), 1)), 2)</f>
        <v>32.97</v>
      </c>
      <c r="K13" s="17"/>
    </row>
    <row r="14" spans="1:11" ht="34.50" thickBot="1" customHeight="1">
      <c r="A14" s="14" t="s">
        <v>26</v>
      </c>
      <c r="B14" s="14"/>
      <c r="C14" s="15" t="s">
        <v>27</v>
      </c>
      <c r="D14" s="15"/>
      <c r="E14" s="14" t="s">
        <v>28</v>
      </c>
      <c r="F14" s="14"/>
      <c r="G14" s="16">
        <v>1.05</v>
      </c>
      <c r="H14" s="16"/>
      <c r="I14" s="17">
        <v>6.29</v>
      </c>
      <c r="J14" s="17">
        <f ca="1">ROUND(INDIRECT(ADDRESS(ROW()+(0), COLUMN()+(-3), 1))*INDIRECT(ADDRESS(ROW()+(0), COLUMN()+(-1), 1)), 2)</f>
        <v>6.6</v>
      </c>
      <c r="K14" s="17"/>
    </row>
    <row r="15" spans="1:11" ht="13.50" thickBot="1" customHeight="1">
      <c r="A15" s="14" t="s">
        <v>29</v>
      </c>
      <c r="B15" s="14"/>
      <c r="C15" s="15" t="s">
        <v>30</v>
      </c>
      <c r="D15" s="15"/>
      <c r="E15" s="14" t="s">
        <v>31</v>
      </c>
      <c r="F15" s="14"/>
      <c r="G15" s="16">
        <v>4.4</v>
      </c>
      <c r="H15" s="16"/>
      <c r="I15" s="17">
        <v>51.71</v>
      </c>
      <c r="J15" s="17">
        <f ca="1">ROUND(INDIRECT(ADDRESS(ROW()+(0), COLUMN()+(-3), 1))*INDIRECT(ADDRESS(ROW()+(0), COLUMN()+(-1), 1)), 2)</f>
        <v>227.52</v>
      </c>
      <c r="K15" s="17"/>
    </row>
    <row r="16" spans="1:11" ht="13.50" thickBot="1" customHeight="1">
      <c r="A16" s="14" t="s">
        <v>32</v>
      </c>
      <c r="B16" s="14"/>
      <c r="C16" s="15" t="s">
        <v>33</v>
      </c>
      <c r="D16" s="15"/>
      <c r="E16" s="14" t="s">
        <v>34</v>
      </c>
      <c r="F16" s="14"/>
      <c r="G16" s="16">
        <v>17</v>
      </c>
      <c r="H16" s="16"/>
      <c r="I16" s="17">
        <v>0.01</v>
      </c>
      <c r="J16" s="17">
        <f ca="1">ROUND(INDIRECT(ADDRESS(ROW()+(0), COLUMN()+(-3), 1))*INDIRECT(ADDRESS(ROW()+(0), COLUMN()+(-1), 1)), 2)</f>
        <v>0.17</v>
      </c>
      <c r="K16" s="17"/>
    </row>
    <row r="17" spans="1:11" ht="13.50" thickBot="1" customHeight="1">
      <c r="A17" s="14" t="s">
        <v>35</v>
      </c>
      <c r="B17" s="14"/>
      <c r="C17" s="15" t="s">
        <v>36</v>
      </c>
      <c r="D17" s="15"/>
      <c r="E17" s="14" t="s">
        <v>37</v>
      </c>
      <c r="F17" s="14"/>
      <c r="G17" s="16">
        <v>23</v>
      </c>
      <c r="H17" s="16"/>
      <c r="I17" s="17">
        <v>0.01</v>
      </c>
      <c r="J17" s="17">
        <f ca="1">ROUND(INDIRECT(ADDRESS(ROW()+(0), COLUMN()+(-3), 1))*INDIRECT(ADDRESS(ROW()+(0), COLUMN()+(-1), 1)), 2)</f>
        <v>0.23</v>
      </c>
      <c r="K17" s="17"/>
    </row>
    <row r="18" spans="1:11" ht="13.50" thickBot="1" customHeight="1">
      <c r="A18" s="14" t="s">
        <v>38</v>
      </c>
      <c r="B18" s="14"/>
      <c r="C18" s="15" t="s">
        <v>39</v>
      </c>
      <c r="D18" s="15"/>
      <c r="E18" s="14" t="s">
        <v>40</v>
      </c>
      <c r="F18" s="14"/>
      <c r="G18" s="16">
        <v>38</v>
      </c>
      <c r="H18" s="16"/>
      <c r="I18" s="17">
        <v>0.03</v>
      </c>
      <c r="J18" s="17">
        <f ca="1">ROUND(INDIRECT(ADDRESS(ROW()+(0), COLUMN()+(-3), 1))*INDIRECT(ADDRESS(ROW()+(0), COLUMN()+(-1), 1)), 2)</f>
        <v>1.14</v>
      </c>
      <c r="K18" s="17"/>
    </row>
    <row r="19" spans="1:11" ht="13.50" thickBot="1" customHeight="1">
      <c r="A19" s="14" t="s">
        <v>41</v>
      </c>
      <c r="B19" s="14"/>
      <c r="C19" s="15" t="s">
        <v>42</v>
      </c>
      <c r="D19" s="15"/>
      <c r="E19" s="14" t="s">
        <v>43</v>
      </c>
      <c r="F19" s="14"/>
      <c r="G19" s="16">
        <v>1.6</v>
      </c>
      <c r="H19" s="16"/>
      <c r="I19" s="17">
        <v>0.06</v>
      </c>
      <c r="J19" s="17">
        <f ca="1">ROUND(INDIRECT(ADDRESS(ROW()+(0), COLUMN()+(-3), 1))*INDIRECT(ADDRESS(ROW()+(0), COLUMN()+(-1), 1)), 2)</f>
        <v>0.1</v>
      </c>
      <c r="K19" s="17"/>
    </row>
    <row r="20" spans="1:11" ht="34.50" thickBot="1" customHeight="1">
      <c r="A20" s="14" t="s">
        <v>44</v>
      </c>
      <c r="B20" s="14"/>
      <c r="C20" s="15" t="s">
        <v>45</v>
      </c>
      <c r="D20" s="15"/>
      <c r="E20" s="14" t="s">
        <v>46</v>
      </c>
      <c r="F20" s="14"/>
      <c r="G20" s="16">
        <v>2.828</v>
      </c>
      <c r="H20" s="16"/>
      <c r="I20" s="17">
        <v>0.93</v>
      </c>
      <c r="J20" s="17">
        <f ca="1">ROUND(INDIRECT(ADDRESS(ROW()+(0), COLUMN()+(-3), 1))*INDIRECT(ADDRESS(ROW()+(0), COLUMN()+(-1), 1)), 2)</f>
        <v>2.63</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0.398</v>
      </c>
      <c r="H23" s="16"/>
      <c r="I23" s="17">
        <v>23.31</v>
      </c>
      <c r="J23" s="17">
        <f ca="1">ROUND(INDIRECT(ADDRESS(ROW()+(0), COLUMN()+(-3), 1))*INDIRECT(ADDRESS(ROW()+(0), COLUMN()+(-1), 1)), 2)</f>
        <v>9.28</v>
      </c>
      <c r="K23" s="17"/>
    </row>
    <row r="24" spans="1:11" ht="13.50" thickBot="1" customHeight="1">
      <c r="A24" s="14" t="s">
        <v>56</v>
      </c>
      <c r="B24" s="14"/>
      <c r="C24" s="18" t="s">
        <v>57</v>
      </c>
      <c r="D24" s="18"/>
      <c r="E24" s="19" t="s">
        <v>58</v>
      </c>
      <c r="F24" s="19"/>
      <c r="G24" s="20">
        <v>0.398</v>
      </c>
      <c r="H24" s="20"/>
      <c r="I24" s="21">
        <v>22.13</v>
      </c>
      <c r="J24" s="21">
        <f ca="1">ROUND(INDIRECT(ADDRESS(ROW()+(0), COLUMN()+(-3), 1))*INDIRECT(ADDRESS(ROW()+(0), COLUMN()+(-1), 1)), 2)</f>
        <v>8.81</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304.73</v>
      </c>
      <c r="J25" s="24">
        <f ca="1">ROUND(INDIRECT(ADDRESS(ROW()+(0), COLUMN()+(-3), 1))*INDIRECT(ADDRESS(ROW()+(0), COLUMN()+(-1), 1))/100, 2)</f>
        <v>6.09</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310.82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162010</v>
      </c>
      <c r="G33" s="31"/>
      <c r="H33" s="31">
        <v>1.12201e+006</v>
      </c>
      <c r="I33" s="31"/>
      <c r="J33" s="31"/>
      <c r="K33" s="31" t="s">
        <v>72</v>
      </c>
    </row>
    <row r="34" spans="1:11" ht="13.5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132006</v>
      </c>
      <c r="G35" s="31"/>
      <c r="H35" s="31">
        <v>132007</v>
      </c>
      <c r="I35" s="31"/>
      <c r="J35" s="31"/>
      <c r="K35" s="31" t="s">
        <v>75</v>
      </c>
    </row>
    <row r="36" spans="1:11" ht="13.50" thickBot="1" customHeight="1">
      <c r="A36" s="32" t="s">
        <v>76</v>
      </c>
      <c r="B36" s="32"/>
      <c r="C36" s="32"/>
      <c r="D36" s="32"/>
      <c r="E36" s="32"/>
      <c r="F36" s="33"/>
      <c r="G36" s="33"/>
      <c r="H36" s="33"/>
      <c r="I36" s="33"/>
      <c r="J36" s="33"/>
      <c r="K36" s="33"/>
    </row>
    <row r="37" spans="1:11" ht="13.50" thickBot="1" customHeight="1">
      <c r="A37" s="34" t="s">
        <v>77</v>
      </c>
      <c r="B37" s="34"/>
      <c r="C37" s="34"/>
      <c r="D37" s="34"/>
      <c r="E37" s="34"/>
      <c r="F37" s="35">
        <v>112007</v>
      </c>
      <c r="G37" s="35"/>
      <c r="H37" s="35">
        <v>112007</v>
      </c>
      <c r="I37" s="35"/>
      <c r="J37" s="35"/>
      <c r="K37" s="35"/>
    </row>
    <row r="38" spans="1:11" ht="13.50" thickBot="1" customHeight="1">
      <c r="A38" s="30" t="s">
        <v>78</v>
      </c>
      <c r="B38" s="30"/>
      <c r="C38" s="30"/>
      <c r="D38" s="30"/>
      <c r="E38" s="30"/>
      <c r="F38" s="31">
        <v>1.11201e+006</v>
      </c>
      <c r="G38" s="31"/>
      <c r="H38" s="31">
        <v>1.11201e+006</v>
      </c>
      <c r="I38" s="31"/>
      <c r="J38" s="31"/>
      <c r="K38" s="31" t="s">
        <v>79</v>
      </c>
    </row>
    <row r="39" spans="1:11" ht="24.00" thickBot="1" customHeight="1">
      <c r="A39" s="34" t="s">
        <v>80</v>
      </c>
      <c r="B39" s="34"/>
      <c r="C39" s="34"/>
      <c r="D39" s="34"/>
      <c r="E39" s="34"/>
      <c r="F39" s="35"/>
      <c r="G39" s="35"/>
      <c r="H39" s="35"/>
      <c r="I39" s="35"/>
      <c r="J39" s="35"/>
      <c r="K39" s="35"/>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row r="44" spans="1:1" ht="33.75" thickBot="1" customHeight="1">
      <c r="A44" s="1" t="s">
        <v>83</v>
      </c>
      <c r="B44" s="1"/>
      <c r="C44" s="1"/>
      <c r="D44" s="1"/>
      <c r="E44" s="1"/>
      <c r="F44" s="1"/>
      <c r="G44" s="1"/>
      <c r="H44" s="1"/>
      <c r="I44" s="1"/>
      <c r="J44" s="1"/>
      <c r="K44"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