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<sst xmlns="http://schemas.openxmlformats.org/spreadsheetml/2006/main" count="78" uniqueCount="78">
  <si>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</si>
  <si>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</si>
  <si>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</si>
  <si>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</si>
  <si>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Lightboard (A) BA), de segurança, de 175 mm de espessura total, com nível de qualidade do acabamento Q1,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Lightboard (A) BA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</si>
  <si>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</si>
  <si>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</si>
  <si>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</si>
  <si>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</si>
  <si>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</si>
  <si>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</si>
  <si>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</si>
  <si>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</si>
  <si>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</si>
  <si>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</si>
  <si>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</si>
  <si>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</si>
  <si>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</si>
  <si>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</si>
  <si>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</si>
  <si>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mt12ppk010oa</t>
  </si>
  <si>
    <t xml:space="preserve">m²</t>
  </si>
  <si>
    <t xml:space="preserve">Placa de gesso laminado A / EN 520 - 1200 / comprimento / 12,5 / com os bordos longitudinais afinados, Lightboard BA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</si>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</sst>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4.19</v>
      </c>
      <c r="J12" s="17">
        <f ca="1">ROUND(INDIRECT(ADDRESS(ROW()+(0), COLUMN()+(-3), 1))*INDIRECT(ADDRESS(ROW()+(0), COLUMN()+(-1), 1)), 2)</f>
        <v>26.4</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1.358</v>
      </c>
      <c r="H18" s="16"/>
      <c r="I18" s="17">
        <v>0.93</v>
      </c>
      <c r="J18" s="17">
        <f ca="1">ROUND(INDIRECT(ADDRESS(ROW()+(0), COLUMN()+(-3), 1))*INDIRECT(ADDRESS(ROW()+(0), COLUMN()+(-1), 1)), 2)</f>
        <v>1.26</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0.378</v>
      </c>
      <c r="H21" s="16"/>
      <c r="I21" s="17">
        <v>23.31</v>
      </c>
      <c r="J21" s="17">
        <f ca="1">ROUND(INDIRECT(ADDRESS(ROW()+(0), COLUMN()+(-3), 1))*INDIRECT(ADDRESS(ROW()+(0), COLUMN()+(-1), 1)), 2)</f>
        <v>8.81</v>
      </c>
      <c r="K21" s="17"/>
    </row>
    <row r="22" spans="1:11" ht="13.50" thickBot="1" customHeight="1">
      <c r="A22" s="14" t="s">
        <v>50</v>
      </c>
      <c r="B22" s="14"/>
      <c r="C22" s="18" t="s">
        <v>51</v>
      </c>
      <c r="D22" s="18"/>
      <c r="E22" s="19" t="s">
        <v>52</v>
      </c>
      <c r="F22" s="19"/>
      <c r="G22" s="20">
        <v>0.378</v>
      </c>
      <c r="H22" s="20"/>
      <c r="I22" s="21">
        <v>22.13</v>
      </c>
      <c r="J22" s="21">
        <f ca="1">ROUND(INDIRECT(ADDRESS(ROW()+(0), COLUMN()+(-3), 1))*INDIRECT(ADDRESS(ROW()+(0), COLUMN()+(-1), 1)), 2)</f>
        <v>8.37</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284.94</v>
      </c>
      <c r="J23" s="24">
        <f ca="1">ROUND(INDIRECT(ADDRESS(ROW()+(0), COLUMN()+(-3), 1))*INDIRECT(ADDRESS(ROW()+(0), COLUMN()+(-1), 1))/100, 2)</f>
        <v>5.7</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290.64</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