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<sst xmlns="http://schemas.openxmlformats.org/spreadsheetml/2006/main" count="81" uniqueCount="81">
  <si>
    <t xml:space="preserve"/>
  </si>
  <si>
    <t xml:space="preserve">FBY018</t>
  </si>
  <si>
    <t xml:space="preserve">m²</t>
  </si>
  <si>
    <t xml:space="preserve">Parede de placas de gesso laminado, de segurança. Sistema "KNAUF".</t>
  </si>
  <si>
    <r>
      <rPr>
        <sz val="8.25"/>
        <color rgb="FF000000"/>
        <rFont val="Arial"/>
        <family val="2"/>
      </rPr>
      <t xml:space="preserve">Parede múltipla W118.es "KNAUF" (12,5+12,5+12,5+100+12,5+12,5+12,5)/300 (100) (6 alta dureza (DI) A1), de segurança, de 175 mm de espessura total, com nível de qualidade do acabamento Q2, formado por uma estrutura simples de perfis de chapa de aço galvanizado de 100 mm de largura, à base de montantes (elementos verticais) separados 300 mm entre si, com disposição normal "N" e canais (elementos horizontais), à qual se aparafusam seis placas no total (três placas tipo alta dureza (DI) A1 em cada face, de 12,5 mm de espessura cada placa). Inclusive fita acústica de dilatação autocolante "KNAUF"; ancoragens de canais e montantes metálicos; parafusos para a fixação das placas e massa de presa em pó Unik 1H "KNAUF", fita microperfurada de papel "KNAUF". O preço inclui a resolução de encontros e pontos singulares, mas não inclui o isolamento a colocar entre os montantes.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</si>
  <si>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</si>
  <si>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</si>
  <si>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</si>
  <si>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</si>
  <si>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</si>
  <si>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</si>
  <si>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mt12pck020d</t>
  </si>
  <si>
    <t xml:space="preserve">m</t>
  </si>
  <si>
    <t xml:space="preserve">Fita acústica de dilatação, autocolante, de espuma de poliuretano de células fechadas "KNAUF", de 3,2 mm de espessura e 95 mm de largura, resistência térmica 0,10 m²°C/W, condutibilidade térmica 0,032 W/(m°C).</t>
  </si>
  <si>
    <t xml:space="preserve">mt12pfk020e</t>
  </si>
  <si>
    <t xml:space="preserve">m</t>
  </si>
  <si>
    <t xml:space="preserve">Canal 100/35 "KNAUF" de aço galvanizado, segundo EN 14195.</t>
  </si>
  <si>
    <t xml:space="preserve">mt12pfk010e</t>
  </si>
  <si>
    <t xml:space="preserve">m</t>
  </si>
  <si>
    <t xml:space="preserve">Montante 100/40 "KNAUF" de aço galvanizado, segundo EN 14195.</t>
  </si>
  <si>
    <t xml:space="preserve">mt12ppk010ia</t>
  </si>
  <si>
    <t xml:space="preserve">m²</t>
  </si>
  <si>
    <t xml:space="preserve">Placa de gesso laminado DI / EN 520 - 1200 / comprimento / 12,5 / com os bordos longitudinais afinados, alta dureza A1 "KNAUF"; Euroclasse A1 de reacção ao fogo, segundo NP EN 13501-1.</t>
  </si>
  <si>
    <t xml:space="preserve">mt12plp205a</t>
  </si>
  <si>
    <t xml:space="preserve">m²</t>
  </si>
  <si>
    <t xml:space="preserve">Chapa de aço galvanizado, de 0,6 mm de espessura.</t>
  </si>
  <si>
    <t xml:space="preserve">mt12ptk010cc</t>
  </si>
  <si>
    <t xml:space="preserve">Ud</t>
  </si>
  <si>
    <t xml:space="preserve">Parafuso autoperfurante TN "KNAUF" 3,5x25.</t>
  </si>
  <si>
    <t xml:space="preserve">mt12ptk010ce</t>
  </si>
  <si>
    <t xml:space="preserve">Ud</t>
  </si>
  <si>
    <t xml:space="preserve">Parafuso autoperfurante TN "KNAUF" 3,5x35.</t>
  </si>
  <si>
    <t xml:space="preserve">mt12ptk010cg</t>
  </si>
  <si>
    <t xml:space="preserve">Ud</t>
  </si>
  <si>
    <t xml:space="preserve">Parafuso autoperfurante TN "KNAUF" 3,9x55.</t>
  </si>
  <si>
    <t xml:space="preserve">mt12psg220</t>
  </si>
  <si>
    <t xml:space="preserve">Ud</t>
  </si>
  <si>
    <t xml:space="preserve">Fixação composta por bucha e parafuso 5x27.</t>
  </si>
  <si>
    <t xml:space="preserve">mt12pik012ne</t>
  </si>
  <si>
    <t xml:space="preserve">kg</t>
  </si>
  <si>
    <t xml:space="preserve">Massa de presa em pó Unik 1H "KNAUF", de presa normal (60 minutos); Euroclasse A2-s1, d0 de reacção ao fogo, segundo NP EN 13501-1, intervalo de temperatura de trabalho de 5 a 30°C, para aplicação manual com fita de juntas, segundo EN 13963.</t>
  </si>
  <si>
    <t xml:space="preserve">mt12pik010e</t>
  </si>
  <si>
    <t xml:space="preserve">kg</t>
  </si>
  <si>
    <t xml:space="preserve">Massa de juntas Jointfiller 24H "KNAUF", Euroclasse A2-s1, d0 de reacção ao fogo, segundo NP EN 13501-1, intervalo de temperatura de trabalho de 5 a 30°C, para aplicação manual com fita de juntas, segundo EN 13963.</t>
  </si>
  <si>
    <t xml:space="preserve">mt12pck010a</t>
  </si>
  <si>
    <t xml:space="preserve">m</t>
  </si>
  <si>
    <t xml:space="preserve">Fita microperfurada de papel "KNAUF" de 50 mm de largura, segundo EN 13963.</t>
  </si>
  <si>
    <t xml:space="preserve">mt12pck010d</t>
  </si>
  <si>
    <t xml:space="preserve">m</t>
  </si>
  <si>
    <t xml:space="preserve">Fita de papel com reforço metálico "KNAUF" de 52 mm de largura, segundo NP EN 14353.</t>
  </si>
  <si>
    <t xml:space="preserve">mo053</t>
  </si>
  <si>
    <t xml:space="preserve">h</t>
  </si>
  <si>
    <t xml:space="preserve">Oficial de 1ª montador de pré-fabricados interiores.</t>
  </si>
  <si>
    <t xml:space="preserve">mo100</t>
  </si>
  <si>
    <t xml:space="preserve">h</t>
  </si>
  <si>
    <t xml:space="preserve">Ajudante de montador de pré-fabricados interiores.</t>
  </si>
  <si>
    <t xml:space="preserve">%</t>
  </si>
  <si>
    <t xml:space="preserve">Custos directos complementares</t>
  </si>
  <si>
    <t xml:space="preserve">Custo de manutenção decenal: 19,16€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</si>
  <si>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</si>
  <si>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</si>
  <si>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</si>
  <si>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</si>
  <si>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</si>
  <si>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14195:2005</t>
  </si>
  <si>
    <t xml:space="preserve">3/4</t>
  </si>
  <si>
    <t xml:space="preserve">Elementos  de  armação  metálica  para  sistemas  em placas  de  gesso  —  Definições,  requisitos  e métodos  de  ensaio</t>
  </si>
  <si>
    <t xml:space="preserve">EN  14195:2005/AC:2006</t>
  </si>
  <si>
    <t xml:space="preserve">EN  520:2004+A1:2009</t>
  </si>
  <si>
    <t xml:space="preserve">3/4</t>
  </si>
  <si>
    <t xml:space="preserve">Placas  de  gesso  —  Definições,  requisitos  e métodos  de  ensaio</t>
  </si>
  <si>
    <t xml:space="preserve">EN  13963:2005</t>
  </si>
  <si>
    <t xml:space="preserve">3/4</t>
  </si>
  <si>
    <t xml:space="preserve">Materiais  de  vedação  para  placas  de  gesso  — Definições,  requisitos  e  métodos  de  ensaio</t>
  </si>
  <si>
    <t xml:space="preserve">EN  13963:2005/AC:2006</t>
  </si>
  <si>
    <t xml:space="preserve">EN  14353:2007+A1:2010</t>
  </si>
  <si>
    <t xml:space="preserve">3/4</t>
  </si>
  <si>
    <t xml:space="preserve">Cantoneiras  e  perfis  metálicos  para  utilização  em placas  de  gesso  —  Definições,  requisitos  e métodos  de  ensaio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</si>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</sst>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2.21" customWidth="1"/>
    <col min="5" max="5" width="73.78"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76.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34.50" thickBot="1" customHeight="1">
      <c r="A9" s="7" t="s">
        <v>11</v>
      </c>
      <c r="B9" s="7"/>
      <c r="C9" s="9" t="s">
        <v>12</v>
      </c>
      <c r="D9" s="9"/>
      <c r="E9" s="7" t="s">
        <v>13</v>
      </c>
      <c r="F9" s="7"/>
      <c r="G9" s="11">
        <v>1.2</v>
      </c>
      <c r="H9" s="11"/>
      <c r="I9" s="13">
        <v>0.46</v>
      </c>
      <c r="J9" s="13">
        <f ca="1">ROUND(INDIRECT(ADDRESS(ROW()+(0), COLUMN()+(-3), 1))*INDIRECT(ADDRESS(ROW()+(0), COLUMN()+(-1), 1)), 2)</f>
        <v>0.55</v>
      </c>
      <c r="K9" s="13"/>
    </row>
    <row r="10" spans="1:11" ht="13.50" thickBot="1" customHeight="1">
      <c r="A10" s="14" t="s">
        <v>14</v>
      </c>
      <c r="B10" s="14"/>
      <c r="C10" s="15" t="s">
        <v>15</v>
      </c>
      <c r="D10" s="15"/>
      <c r="E10" s="14" t="s">
        <v>16</v>
      </c>
      <c r="F10" s="14"/>
      <c r="G10" s="16">
        <v>0.7</v>
      </c>
      <c r="H10" s="16"/>
      <c r="I10" s="17">
        <v>2.57</v>
      </c>
      <c r="J10" s="17">
        <f ca="1">ROUND(INDIRECT(ADDRESS(ROW()+(0), COLUMN()+(-3), 1))*INDIRECT(ADDRESS(ROW()+(0), COLUMN()+(-1), 1)), 2)</f>
        <v>1.8</v>
      </c>
      <c r="K10" s="17"/>
    </row>
    <row r="11" spans="1:11" ht="13.50" thickBot="1" customHeight="1">
      <c r="A11" s="14" t="s">
        <v>17</v>
      </c>
      <c r="B11" s="14"/>
      <c r="C11" s="15" t="s">
        <v>18</v>
      </c>
      <c r="D11" s="15"/>
      <c r="E11" s="14" t="s">
        <v>19</v>
      </c>
      <c r="F11" s="14"/>
      <c r="G11" s="16">
        <v>2.75</v>
      </c>
      <c r="H11" s="16"/>
      <c r="I11" s="17">
        <v>3.03</v>
      </c>
      <c r="J11" s="17">
        <f ca="1">ROUND(INDIRECT(ADDRESS(ROW()+(0), COLUMN()+(-3), 1))*INDIRECT(ADDRESS(ROW()+(0), COLUMN()+(-1), 1)), 2)</f>
        <v>8.33</v>
      </c>
      <c r="K11" s="17"/>
    </row>
    <row r="12" spans="1:11" ht="24.00" thickBot="1" customHeight="1">
      <c r="A12" s="14" t="s">
        <v>20</v>
      </c>
      <c r="B12" s="14"/>
      <c r="C12" s="15" t="s">
        <v>21</v>
      </c>
      <c r="D12" s="15"/>
      <c r="E12" s="14" t="s">
        <v>22</v>
      </c>
      <c r="F12" s="14"/>
      <c r="G12" s="16">
        <v>6.3</v>
      </c>
      <c r="H12" s="16"/>
      <c r="I12" s="17">
        <v>18.24</v>
      </c>
      <c r="J12" s="17">
        <f ca="1">ROUND(INDIRECT(ADDRESS(ROW()+(0), COLUMN()+(-3), 1))*INDIRECT(ADDRESS(ROW()+(0), COLUMN()+(-1), 1)), 2)</f>
        <v>114.91</v>
      </c>
      <c r="K12" s="17"/>
    </row>
    <row r="13" spans="1:11" ht="13.50" thickBot="1" customHeight="1">
      <c r="A13" s="14" t="s">
        <v>23</v>
      </c>
      <c r="B13" s="14"/>
      <c r="C13" s="15" t="s">
        <v>24</v>
      </c>
      <c r="D13" s="15"/>
      <c r="E13" s="14" t="s">
        <v>25</v>
      </c>
      <c r="F13" s="14"/>
      <c r="G13" s="16">
        <v>4.4</v>
      </c>
      <c r="H13" s="16"/>
      <c r="I13" s="17">
        <v>51.71</v>
      </c>
      <c r="J13" s="17">
        <f ca="1">ROUND(INDIRECT(ADDRESS(ROW()+(0), COLUMN()+(-3), 1))*INDIRECT(ADDRESS(ROW()+(0), COLUMN()+(-1), 1)), 2)</f>
        <v>227.52</v>
      </c>
      <c r="K13" s="17"/>
    </row>
    <row r="14" spans="1:11" ht="13.50" thickBot="1" customHeight="1">
      <c r="A14" s="14" t="s">
        <v>26</v>
      </c>
      <c r="B14" s="14"/>
      <c r="C14" s="15" t="s">
        <v>27</v>
      </c>
      <c r="D14" s="15"/>
      <c r="E14" s="14" t="s">
        <v>28</v>
      </c>
      <c r="F14" s="14"/>
      <c r="G14" s="16">
        <v>17</v>
      </c>
      <c r="H14" s="16"/>
      <c r="I14" s="17">
        <v>0.01</v>
      </c>
      <c r="J14" s="17">
        <f ca="1">ROUND(INDIRECT(ADDRESS(ROW()+(0), COLUMN()+(-3), 1))*INDIRECT(ADDRESS(ROW()+(0), COLUMN()+(-1), 1)), 2)</f>
        <v>0.17</v>
      </c>
      <c r="K14" s="17"/>
    </row>
    <row r="15" spans="1:11" ht="13.50" thickBot="1" customHeight="1">
      <c r="A15" s="14" t="s">
        <v>29</v>
      </c>
      <c r="B15" s="14"/>
      <c r="C15" s="15" t="s">
        <v>30</v>
      </c>
      <c r="D15" s="15"/>
      <c r="E15" s="14" t="s">
        <v>31</v>
      </c>
      <c r="F15" s="14"/>
      <c r="G15" s="16">
        <v>23</v>
      </c>
      <c r="H15" s="16"/>
      <c r="I15" s="17">
        <v>0.01</v>
      </c>
      <c r="J15" s="17">
        <f ca="1">ROUND(INDIRECT(ADDRESS(ROW()+(0), COLUMN()+(-3), 1))*INDIRECT(ADDRESS(ROW()+(0), COLUMN()+(-1), 1)), 2)</f>
        <v>0.23</v>
      </c>
      <c r="K15" s="17"/>
    </row>
    <row r="16" spans="1:11" ht="13.50" thickBot="1" customHeight="1">
      <c r="A16" s="14" t="s">
        <v>32</v>
      </c>
      <c r="B16" s="14"/>
      <c r="C16" s="15" t="s">
        <v>33</v>
      </c>
      <c r="D16" s="15"/>
      <c r="E16" s="14" t="s">
        <v>34</v>
      </c>
      <c r="F16" s="14"/>
      <c r="G16" s="16">
        <v>38</v>
      </c>
      <c r="H16" s="16"/>
      <c r="I16" s="17">
        <v>0.03</v>
      </c>
      <c r="J16" s="17">
        <f ca="1">ROUND(INDIRECT(ADDRESS(ROW()+(0), COLUMN()+(-3), 1))*INDIRECT(ADDRESS(ROW()+(0), COLUMN()+(-1), 1)), 2)</f>
        <v>1.14</v>
      </c>
      <c r="K16" s="17"/>
    </row>
    <row r="17" spans="1:11" ht="13.50" thickBot="1" customHeight="1">
      <c r="A17" s="14" t="s">
        <v>35</v>
      </c>
      <c r="B17" s="14"/>
      <c r="C17" s="15" t="s">
        <v>36</v>
      </c>
      <c r="D17" s="15"/>
      <c r="E17" s="14" t="s">
        <v>37</v>
      </c>
      <c r="F17" s="14"/>
      <c r="G17" s="16">
        <v>1.6</v>
      </c>
      <c r="H17" s="16"/>
      <c r="I17" s="17">
        <v>0.06</v>
      </c>
      <c r="J17" s="17">
        <f ca="1">ROUND(INDIRECT(ADDRESS(ROW()+(0), COLUMN()+(-3), 1))*INDIRECT(ADDRESS(ROW()+(0), COLUMN()+(-1), 1)), 2)</f>
        <v>0.1</v>
      </c>
      <c r="K17" s="17"/>
    </row>
    <row r="18" spans="1:11" ht="34.50" thickBot="1" customHeight="1">
      <c r="A18" s="14" t="s">
        <v>38</v>
      </c>
      <c r="B18" s="14"/>
      <c r="C18" s="15" t="s">
        <v>39</v>
      </c>
      <c r="D18" s="15"/>
      <c r="E18" s="14" t="s">
        <v>40</v>
      </c>
      <c r="F18" s="14"/>
      <c r="G18" s="16">
        <v>1.4</v>
      </c>
      <c r="H18" s="16"/>
      <c r="I18" s="17">
        <v>0.83</v>
      </c>
      <c r="J18" s="17">
        <f ca="1">ROUND(INDIRECT(ADDRESS(ROW()+(0), COLUMN()+(-3), 1))*INDIRECT(ADDRESS(ROW()+(0), COLUMN()+(-1), 1)), 2)</f>
        <v>1.16</v>
      </c>
      <c r="K18" s="17"/>
    </row>
    <row r="19" spans="1:11" ht="34.50" thickBot="1" customHeight="1">
      <c r="A19" s="14" t="s">
        <v>41</v>
      </c>
      <c r="B19" s="14"/>
      <c r="C19" s="15" t="s">
        <v>42</v>
      </c>
      <c r="D19" s="15"/>
      <c r="E19" s="14" t="s">
        <v>43</v>
      </c>
      <c r="F19" s="14"/>
      <c r="G19" s="16">
        <v>1.428</v>
      </c>
      <c r="H19" s="16"/>
      <c r="I19" s="17">
        <v>0.93</v>
      </c>
      <c r="J19" s="17">
        <f ca="1">ROUND(INDIRECT(ADDRESS(ROW()+(0), COLUMN()+(-3), 1))*INDIRECT(ADDRESS(ROW()+(0), COLUMN()+(-1), 1)), 2)</f>
        <v>1.33</v>
      </c>
      <c r="K19" s="17"/>
    </row>
    <row r="20" spans="1:11" ht="13.50" thickBot="1" customHeight="1">
      <c r="A20" s="14" t="s">
        <v>44</v>
      </c>
      <c r="B20" s="14"/>
      <c r="C20" s="15" t="s">
        <v>45</v>
      </c>
      <c r="D20" s="15"/>
      <c r="E20" s="14" t="s">
        <v>46</v>
      </c>
      <c r="F20" s="14"/>
      <c r="G20" s="16">
        <v>3.2</v>
      </c>
      <c r="H20" s="16"/>
      <c r="I20" s="17">
        <v>0.04</v>
      </c>
      <c r="J20" s="17">
        <f ca="1">ROUND(INDIRECT(ADDRESS(ROW()+(0), COLUMN()+(-3), 1))*INDIRECT(ADDRESS(ROW()+(0), COLUMN()+(-1), 1)), 2)</f>
        <v>0.13</v>
      </c>
      <c r="K20" s="17"/>
    </row>
    <row r="21" spans="1:11" ht="13.50" thickBot="1" customHeight="1">
      <c r="A21" s="14" t="s">
        <v>47</v>
      </c>
      <c r="B21" s="14"/>
      <c r="C21" s="15" t="s">
        <v>48</v>
      </c>
      <c r="D21" s="15"/>
      <c r="E21" s="14" t="s">
        <v>49</v>
      </c>
      <c r="F21" s="14"/>
      <c r="G21" s="16">
        <v>0.3</v>
      </c>
      <c r="H21" s="16"/>
      <c r="I21" s="17">
        <v>0.42</v>
      </c>
      <c r="J21" s="17">
        <f ca="1">ROUND(INDIRECT(ADDRESS(ROW()+(0), COLUMN()+(-3), 1))*INDIRECT(ADDRESS(ROW()+(0), COLUMN()+(-1), 1)), 2)</f>
        <v>0.13</v>
      </c>
      <c r="K21" s="17"/>
    </row>
    <row r="22" spans="1:11" ht="13.50" thickBot="1" customHeight="1">
      <c r="A22" s="14" t="s">
        <v>50</v>
      </c>
      <c r="B22" s="14"/>
      <c r="C22" s="15" t="s">
        <v>51</v>
      </c>
      <c r="D22" s="15"/>
      <c r="E22" s="14" t="s">
        <v>52</v>
      </c>
      <c r="F22" s="14"/>
      <c r="G22" s="16">
        <v>0.398</v>
      </c>
      <c r="H22" s="16"/>
      <c r="I22" s="17">
        <v>23.31</v>
      </c>
      <c r="J22" s="17">
        <f ca="1">ROUND(INDIRECT(ADDRESS(ROW()+(0), COLUMN()+(-3), 1))*INDIRECT(ADDRESS(ROW()+(0), COLUMN()+(-1), 1)), 2)</f>
        <v>9.28</v>
      </c>
      <c r="K22" s="17"/>
    </row>
    <row r="23" spans="1:11" ht="13.50" thickBot="1" customHeight="1">
      <c r="A23" s="14" t="s">
        <v>53</v>
      </c>
      <c r="B23" s="14"/>
      <c r="C23" s="18" t="s">
        <v>54</v>
      </c>
      <c r="D23" s="18"/>
      <c r="E23" s="19" t="s">
        <v>55</v>
      </c>
      <c r="F23" s="19"/>
      <c r="G23" s="20">
        <v>0.398</v>
      </c>
      <c r="H23" s="20"/>
      <c r="I23" s="21">
        <v>22.13</v>
      </c>
      <c r="J23" s="21">
        <f ca="1">ROUND(INDIRECT(ADDRESS(ROW()+(0), COLUMN()+(-3), 1))*INDIRECT(ADDRESS(ROW()+(0), COLUMN()+(-1), 1)), 2)</f>
        <v>8.81</v>
      </c>
      <c r="K23" s="21"/>
    </row>
    <row r="24" spans="1:11" ht="13.50" thickBot="1" customHeight="1">
      <c r="A24" s="19"/>
      <c r="B24" s="19"/>
      <c r="C24" s="22" t="s">
        <v>56</v>
      </c>
      <c r="D24" s="22"/>
      <c r="E24" s="5" t="s">
        <v>57</v>
      </c>
      <c r="F24" s="5"/>
      <c r="G24" s="23">
        <v>2</v>
      </c>
      <c r="H24" s="23"/>
      <c r="I2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 2)</f>
        <v>375.59</v>
      </c>
      <c r="J24" s="24">
        <f ca="1">ROUND(INDIRECT(ADDRESS(ROW()+(0), COLUMN()+(-3), 1))*INDIRECT(ADDRESS(ROW()+(0), COLUMN()+(-1), 1))/100, 2)</f>
        <v>7.51</v>
      </c>
      <c r="K24" s="24"/>
    </row>
    <row r="25" spans="1:11" ht="13.50" thickBot="1" customHeight="1">
      <c r="A25" s="25" t="s">
        <v>58</v>
      </c>
      <c r="B25" s="25"/>
      <c r="C25" s="26"/>
      <c r="D25" s="26"/>
      <c r="E25" s="26"/>
      <c r="F25" s="26"/>
      <c r="G25" s="27"/>
      <c r="H25" s="27"/>
      <c r="I25" s="25" t="s">
        <v>59</v>
      </c>
      <c r="J2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383.1</v>
      </c>
      <c r="K25" s="28"/>
    </row>
    <row r="28" spans="1:11" ht="13.50" thickBot="1" customHeight="1">
      <c r="A28" s="29" t="s">
        <v>60</v>
      </c>
      <c r="B28" s="29"/>
      <c r="C28" s="29"/>
      <c r="D28" s="29"/>
      <c r="E28" s="29"/>
      <c r="F28" s="29" t="s">
        <v>61</v>
      </c>
      <c r="G28" s="29"/>
      <c r="H28" s="29" t="s">
        <v>62</v>
      </c>
      <c r="I28" s="29"/>
      <c r="J28" s="29"/>
      <c r="K28" s="29" t="s">
        <v>63</v>
      </c>
    </row>
    <row r="29" spans="1:11" ht="13.50" thickBot="1" customHeight="1">
      <c r="A29" s="30" t="s">
        <v>64</v>
      </c>
      <c r="B29" s="30"/>
      <c r="C29" s="30"/>
      <c r="D29" s="30"/>
      <c r="E29" s="30"/>
      <c r="F29" s="31">
        <v>112006</v>
      </c>
      <c r="G29" s="31"/>
      <c r="H29" s="31">
        <v>112007</v>
      </c>
      <c r="I29" s="31"/>
      <c r="J29" s="31"/>
      <c r="K29" s="31" t="s">
        <v>65</v>
      </c>
    </row>
    <row r="30" spans="1:11" ht="24.00" thickBot="1" customHeight="1">
      <c r="A30" s="32" t="s">
        <v>66</v>
      </c>
      <c r="B30" s="32"/>
      <c r="C30" s="32"/>
      <c r="D30" s="32"/>
      <c r="E30" s="32"/>
      <c r="F30" s="33"/>
      <c r="G30" s="33"/>
      <c r="H30" s="33"/>
      <c r="I30" s="33"/>
      <c r="J30" s="33"/>
      <c r="K30" s="33"/>
    </row>
    <row r="31" spans="1:11" ht="13.50" thickBot="1" customHeight="1">
      <c r="A31" s="34" t="s">
        <v>67</v>
      </c>
      <c r="B31" s="34"/>
      <c r="C31" s="34"/>
      <c r="D31" s="34"/>
      <c r="E31" s="34"/>
      <c r="F31" s="35">
        <v>112007</v>
      </c>
      <c r="G31" s="35"/>
      <c r="H31" s="35">
        <v>112007</v>
      </c>
      <c r="I31" s="35"/>
      <c r="J31" s="35"/>
      <c r="K31" s="35"/>
    </row>
    <row r="32" spans="1:11" ht="13.50" thickBot="1" customHeight="1">
      <c r="A32" s="30" t="s">
        <v>68</v>
      </c>
      <c r="B32" s="30"/>
      <c r="C32" s="30"/>
      <c r="D32" s="30"/>
      <c r="E32" s="30"/>
      <c r="F32" s="31">
        <v>162010</v>
      </c>
      <c r="G32" s="31"/>
      <c r="H32" s="31">
        <v>1.12201e+006</v>
      </c>
      <c r="I32" s="31"/>
      <c r="J32" s="31"/>
      <c r="K32" s="31" t="s">
        <v>69</v>
      </c>
    </row>
    <row r="33" spans="1:11" ht="13.50" thickBot="1" customHeight="1">
      <c r="A33" s="34" t="s">
        <v>70</v>
      </c>
      <c r="B33" s="34"/>
      <c r="C33" s="34"/>
      <c r="D33" s="34"/>
      <c r="E33" s="34"/>
      <c r="F33" s="35"/>
      <c r="G33" s="35"/>
      <c r="H33" s="35"/>
      <c r="I33" s="35"/>
      <c r="J33" s="35"/>
      <c r="K33" s="35"/>
    </row>
    <row r="34" spans="1:11" ht="13.50" thickBot="1" customHeight="1">
      <c r="A34" s="30" t="s">
        <v>71</v>
      </c>
      <c r="B34" s="30"/>
      <c r="C34" s="30"/>
      <c r="D34" s="30"/>
      <c r="E34" s="30"/>
      <c r="F34" s="31">
        <v>132006</v>
      </c>
      <c r="G34" s="31"/>
      <c r="H34" s="31">
        <v>132007</v>
      </c>
      <c r="I34" s="31"/>
      <c r="J34" s="31"/>
      <c r="K34" s="31" t="s">
        <v>72</v>
      </c>
    </row>
    <row r="35" spans="1:11" ht="13.50" thickBot="1" customHeight="1">
      <c r="A35" s="32" t="s">
        <v>73</v>
      </c>
      <c r="B35" s="32"/>
      <c r="C35" s="32"/>
      <c r="D35" s="32"/>
      <c r="E35" s="32"/>
      <c r="F35" s="33"/>
      <c r="G35" s="33"/>
      <c r="H35" s="33"/>
      <c r="I35" s="33"/>
      <c r="J35" s="33"/>
      <c r="K35" s="33"/>
    </row>
    <row r="36" spans="1:11" ht="13.50" thickBot="1" customHeight="1">
      <c r="A36" s="34" t="s">
        <v>74</v>
      </c>
      <c r="B36" s="34"/>
      <c r="C36" s="34"/>
      <c r="D36" s="34"/>
      <c r="E36" s="34"/>
      <c r="F36" s="35">
        <v>112007</v>
      </c>
      <c r="G36" s="35"/>
      <c r="H36" s="35">
        <v>112007</v>
      </c>
      <c r="I36" s="35"/>
      <c r="J36" s="35"/>
      <c r="K36" s="35"/>
    </row>
    <row r="37" spans="1:11" ht="13.50" thickBot="1" customHeight="1">
      <c r="A37" s="30" t="s">
        <v>75</v>
      </c>
      <c r="B37" s="30"/>
      <c r="C37" s="30"/>
      <c r="D37" s="30"/>
      <c r="E37" s="30"/>
      <c r="F37" s="31">
        <v>1.11201e+006</v>
      </c>
      <c r="G37" s="31"/>
      <c r="H37" s="31">
        <v>1.11201e+006</v>
      </c>
      <c r="I37" s="31"/>
      <c r="J37" s="31"/>
      <c r="K37" s="31" t="s">
        <v>76</v>
      </c>
    </row>
    <row r="38" spans="1:11" ht="24.00" thickBot="1" customHeight="1">
      <c r="A38" s="34" t="s">
        <v>77</v>
      </c>
      <c r="B38" s="34"/>
      <c r="C38" s="34"/>
      <c r="D38" s="34"/>
      <c r="E38" s="34"/>
      <c r="F38" s="35"/>
      <c r="G38" s="35"/>
      <c r="H38" s="35"/>
      <c r="I38" s="35"/>
      <c r="J38" s="35"/>
      <c r="K38" s="35"/>
    </row>
    <row r="41" spans="1:1" ht="33.75" thickBot="1" customHeight="1">
      <c r="A41" s="1" t="s">
        <v>78</v>
      </c>
      <c r="B41" s="1"/>
      <c r="C41" s="1"/>
      <c r="D41" s="1"/>
      <c r="E41" s="1"/>
      <c r="F41" s="1"/>
      <c r="G41" s="1"/>
      <c r="H41" s="1"/>
      <c r="I41" s="1"/>
      <c r="J41" s="1"/>
      <c r="K41" s="1"/>
    </row>
    <row r="42" spans="1:1" ht="33.75" thickBot="1" customHeight="1">
      <c r="A42" s="1" t="s">
        <v>79</v>
      </c>
      <c r="B42" s="1"/>
      <c r="C42" s="1"/>
      <c r="D42" s="1"/>
      <c r="E42" s="1"/>
      <c r="F42" s="1"/>
      <c r="G42" s="1"/>
      <c r="H42" s="1"/>
      <c r="I42" s="1"/>
      <c r="J42" s="1"/>
      <c r="K42" s="1"/>
    </row>
    <row r="43" spans="1:1" ht="33.75" thickBot="1" customHeight="1">
      <c r="A43" s="1" t="s">
        <v>80</v>
      </c>
      <c r="B43" s="1"/>
      <c r="C43" s="1"/>
      <c r="D43" s="1"/>
      <c r="E43" s="1"/>
      <c r="F43" s="1"/>
      <c r="G43" s="1"/>
      <c r="H43" s="1"/>
      <c r="I43" s="1"/>
      <c r="J43" s="1"/>
      <c r="K43" s="1"/>
    </row>
  </sheetData>
  <mergeCells count="12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B18"/>
    <mergeCell ref="C18:D18"/>
    <mergeCell ref="E18:F18"/>
    <mergeCell ref="G18:H18"/>
    <mergeCell ref="J18:K18"/>
    <mergeCell ref="A19:B19"/>
    <mergeCell ref="C19:D19"/>
    <mergeCell ref="E19:F19"/>
    <mergeCell ref="G19:H19"/>
    <mergeCell ref="J19:K19"/>
    <mergeCell ref="A20:B20"/>
    <mergeCell ref="C20:D20"/>
    <mergeCell ref="E20:F20"/>
    <mergeCell ref="G20:H20"/>
    <mergeCell ref="J20:K20"/>
    <mergeCell ref="A21:B21"/>
    <mergeCell ref="C21:D21"/>
    <mergeCell ref="E21:F21"/>
    <mergeCell ref="G21:H21"/>
    <mergeCell ref="J21:K21"/>
    <mergeCell ref="A22:B22"/>
    <mergeCell ref="C22:D22"/>
    <mergeCell ref="E22:F22"/>
    <mergeCell ref="G22:H22"/>
    <mergeCell ref="J22:K22"/>
    <mergeCell ref="A23:B23"/>
    <mergeCell ref="C23:D23"/>
    <mergeCell ref="E23:F23"/>
    <mergeCell ref="G23:H23"/>
    <mergeCell ref="J23:K23"/>
    <mergeCell ref="A24:B24"/>
    <mergeCell ref="C24:D24"/>
    <mergeCell ref="E24:F24"/>
    <mergeCell ref="G24:H24"/>
    <mergeCell ref="J24:K24"/>
    <mergeCell ref="A25:F25"/>
    <mergeCell ref="G25:H25"/>
    <mergeCell ref="J25:K25"/>
    <mergeCell ref="A28:E28"/>
    <mergeCell ref="F28:G28"/>
    <mergeCell ref="H28:J28"/>
    <mergeCell ref="A29:E29"/>
    <mergeCell ref="F29:G29"/>
    <mergeCell ref="H29:J29"/>
    <mergeCell ref="K29:K31"/>
    <mergeCell ref="A30:E30"/>
    <mergeCell ref="F30:G30"/>
    <mergeCell ref="H30:J30"/>
    <mergeCell ref="A31:E31"/>
    <mergeCell ref="F31:G31"/>
    <mergeCell ref="H31:J31"/>
    <mergeCell ref="A32:E32"/>
    <mergeCell ref="F32:G33"/>
    <mergeCell ref="H32:J33"/>
    <mergeCell ref="K32:K33"/>
    <mergeCell ref="A33:E33"/>
    <mergeCell ref="A34:E34"/>
    <mergeCell ref="F34:G34"/>
    <mergeCell ref="H34:J34"/>
    <mergeCell ref="K34:K36"/>
    <mergeCell ref="A35:E35"/>
    <mergeCell ref="F35:G35"/>
    <mergeCell ref="H35:J35"/>
    <mergeCell ref="A36:E36"/>
    <mergeCell ref="F36:G36"/>
    <mergeCell ref="H36:J36"/>
    <mergeCell ref="A37:E37"/>
    <mergeCell ref="F37:G38"/>
    <mergeCell ref="H37:J38"/>
    <mergeCell ref="K37:K38"/>
    <mergeCell ref="A38:E38"/>
    <mergeCell ref="A41:K41"/>
    <mergeCell ref="A42:K42"/>
    <mergeCell ref="A43:K43"/>
  </mergeCells>
  <pageMargins left="0.147638" right="0.147638" top="0.206693" bottom="0.206693" header="0.0" footer="0.0"/>
  <pageSetup paperSize="9" orientation="portrait"/>
  <rowBreaks count="0" manualBreakCount="0">
    </rowBreaks>
</worksheet>
</file>