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<sst xmlns="http://schemas.openxmlformats.org/spreadsheetml/2006/main" count="78" uniqueCount="78">
  <si>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</si>
  <si>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FBY018</t>
  </si>
  <si>
    <t xml:space="preserve">m²</t>
  </si>
  <si>
    <t xml:space="preserve">Parede de placas de gesso laminado, de segurança. Sistema "KNAUF".</t>
  </si>
  <si>
    <r>
      <rPr>
        <sz val="8.25"/>
        <color rgb="FF000000"/>
        <rFont val="Arial"/>
        <family val="2"/>
      </rPr>
      <t xml:space="preserve">Parede múltipla W118.es "KNAUF" (12,5+12,5+12,5+100+12,5+12,5+12,5)/300 (100) (6 Standard (A)), de segurança, de 175 mm de espessura total, com nível de qualidade do acabamento Q1, formado por uma estrutura simples de perfis de chapa de aço galvanizado de 100 mm de largura, à base de montantes (elementos verticais) separados 300 mm entre si, com disposição normal "N" e canais (elementos horizontais), à qual se aparafusam seis placas no total (três placas tipo Standard (A) em cada face, de 12,5 mm de espessura cada placa). Inclusive fita acústica de dilatação autocolante "KNAUF"; ancoragens de canais e montantes metálicos; parafusos para a fixação das placas e massa de juntas Jointfiller 24H "KNAUF", fita microperfurada de papel "KNAUF". O preço inclui a resolução de encontros e pontos singulares, mas não inclui o isolamento a colocar entre os montantes.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</si>
  <si>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</si>
  <si>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</si>
  <si>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</si>
  <si>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</si>
  <si>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</si>
  <si>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</si>
  <si>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mt12pck020d</t>
  </si>
  <si>
    <t xml:space="preserve">m</t>
  </si>
  <si>
    <t xml:space="preserve">Fita acústica de dilatação, autocolante, de espuma de poliuretano de células fechadas "KNAUF", de 3,2 mm de espessura e 95 mm de largura, resistência térmica 0,10 m²°C/W, condutibilidade térmica 0,032 W/(m°C).</t>
  </si>
  <si>
    <t xml:space="preserve">mt12pfk020e</t>
  </si>
  <si>
    <t xml:space="preserve">m</t>
  </si>
  <si>
    <t xml:space="preserve">Canal 100/35 "KNAUF" de aço galvanizado, segundo EN 14195.</t>
  </si>
  <si>
    <t xml:space="preserve">mt12pfk010e</t>
  </si>
  <si>
    <t xml:space="preserve">m</t>
  </si>
  <si>
    <t xml:space="preserve">Montante 100/40 "KNAUF" de aço galvanizado, segundo EN 14195.</t>
  </si>
  <si>
    <t xml:space="preserve">mt12ppk010aa</t>
  </si>
  <si>
    <t xml:space="preserve">m²</t>
  </si>
  <si>
    <t xml:space="preserve">Placa de gesso laminado A / EN 520 - 1200 / comprimento / 12,5 / com os bordos longitudinais afinados, Standard "KNAUF"; Euroclasse A2-s1, d0 de reacção ao fogo, segundo NP EN 13501-1.</t>
  </si>
  <si>
    <t xml:space="preserve">mt12plp205a</t>
  </si>
  <si>
    <t xml:space="preserve">m²</t>
  </si>
  <si>
    <t xml:space="preserve">Chapa de aço galvanizado, de 0,6 mm de espessura.</t>
  </si>
  <si>
    <t xml:space="preserve">mt12ptk010cc</t>
  </si>
  <si>
    <t xml:space="preserve">Ud</t>
  </si>
  <si>
    <t xml:space="preserve">Parafuso autoperfurante TN "KNAUF" 3,5x25.</t>
  </si>
  <si>
    <t xml:space="preserve">mt12ptk010ce</t>
  </si>
  <si>
    <t xml:space="preserve">Ud</t>
  </si>
  <si>
    <t xml:space="preserve">Parafuso autoperfurante TN "KNAUF" 3,5x35.</t>
  </si>
  <si>
    <t xml:space="preserve">mt12ptk010cg</t>
  </si>
  <si>
    <t xml:space="preserve">Ud</t>
  </si>
  <si>
    <t xml:space="preserve">Parafuso autoperfurante TN "KNAUF" 3,9x55.</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</si>
  <si>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</si>
  <si>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</si>
  <si>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</si>
  <si>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</si>
  <si>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</si>
  <si>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</si>
  <si>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</si>
  <si>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</si>
  <si>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</si>
  <si>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</si>
  <si>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</si>
  <si>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</si>
  <si>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</si>
  <si>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</si>
  <si>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</si>
  <si>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</si>
  <si>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</si>
  <si>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</si>
  <si>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</si>
  <si>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</si>
  <si>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14,51€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</si>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</sst>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2.72" customWidth="1"/>
    <col min="5" max="5" width="73.27"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0.46</v>
      </c>
      <c r="J9" s="13">
        <f ca="1">ROUND(INDIRECT(ADDRESS(ROW()+(0), COLUMN()+(-3), 1))*INDIRECT(ADDRESS(ROW()+(0), COLUMN()+(-1), 1)), 2)</f>
        <v>0.55</v>
      </c>
      <c r="K9" s="13"/>
    </row>
    <row r="10" spans="1:11" ht="13.50" thickBot="1" customHeight="1">
      <c r="A10" s="14" t="s">
        <v>14</v>
      </c>
      <c r="B10" s="14"/>
      <c r="C10" s="15" t="s">
        <v>15</v>
      </c>
      <c r="D10" s="15"/>
      <c r="E10" s="14" t="s">
        <v>16</v>
      </c>
      <c r="F10" s="14"/>
      <c r="G10" s="16">
        <v>0.7</v>
      </c>
      <c r="H10" s="16"/>
      <c r="I10" s="17">
        <v>2.57</v>
      </c>
      <c r="J10" s="17">
        <f ca="1">ROUND(INDIRECT(ADDRESS(ROW()+(0), COLUMN()+(-3), 1))*INDIRECT(ADDRESS(ROW()+(0), COLUMN()+(-1), 1)), 2)</f>
        <v>1.8</v>
      </c>
      <c r="K10" s="17"/>
    </row>
    <row r="11" spans="1:11" ht="13.50" thickBot="1" customHeight="1">
      <c r="A11" s="14" t="s">
        <v>17</v>
      </c>
      <c r="B11" s="14"/>
      <c r="C11" s="15" t="s">
        <v>18</v>
      </c>
      <c r="D11" s="15"/>
      <c r="E11" s="14" t="s">
        <v>19</v>
      </c>
      <c r="F11" s="14"/>
      <c r="G11" s="16">
        <v>2.75</v>
      </c>
      <c r="H11" s="16"/>
      <c r="I11" s="17">
        <v>3.03</v>
      </c>
      <c r="J11" s="17">
        <f ca="1">ROUND(INDIRECT(ADDRESS(ROW()+(0), COLUMN()+(-3), 1))*INDIRECT(ADDRESS(ROW()+(0), COLUMN()+(-1), 1)), 2)</f>
        <v>8.33</v>
      </c>
      <c r="K11" s="17"/>
    </row>
    <row r="12" spans="1:11" ht="34.50" thickBot="1" customHeight="1">
      <c r="A12" s="14" t="s">
        <v>20</v>
      </c>
      <c r="B12" s="14"/>
      <c r="C12" s="15" t="s">
        <v>21</v>
      </c>
      <c r="D12" s="15"/>
      <c r="E12" s="14" t="s">
        <v>22</v>
      </c>
      <c r="F12" s="14"/>
      <c r="G12" s="16">
        <v>6.3</v>
      </c>
      <c r="H12" s="16"/>
      <c r="I12" s="17">
        <v>4.13</v>
      </c>
      <c r="J12" s="17">
        <f ca="1">ROUND(INDIRECT(ADDRESS(ROW()+(0), COLUMN()+(-3), 1))*INDIRECT(ADDRESS(ROW()+(0), COLUMN()+(-1), 1)), 2)</f>
        <v>26.02</v>
      </c>
      <c r="K12" s="17"/>
    </row>
    <row r="13" spans="1:11" ht="13.50" thickBot="1" customHeight="1">
      <c r="A13" s="14" t="s">
        <v>23</v>
      </c>
      <c r="B13" s="14"/>
      <c r="C13" s="15" t="s">
        <v>24</v>
      </c>
      <c r="D13" s="15"/>
      <c r="E13" s="14" t="s">
        <v>25</v>
      </c>
      <c r="F13" s="14"/>
      <c r="G13" s="16">
        <v>4.4</v>
      </c>
      <c r="H13" s="16"/>
      <c r="I13" s="17">
        <v>51.71</v>
      </c>
      <c r="J13" s="17">
        <f ca="1">ROUND(INDIRECT(ADDRESS(ROW()+(0), COLUMN()+(-3), 1))*INDIRECT(ADDRESS(ROW()+(0), COLUMN()+(-1), 1)), 2)</f>
        <v>227.52</v>
      </c>
      <c r="K13" s="17"/>
    </row>
    <row r="14" spans="1:11" ht="13.50" thickBot="1" customHeight="1">
      <c r="A14" s="14" t="s">
        <v>26</v>
      </c>
      <c r="B14" s="14"/>
      <c r="C14" s="15" t="s">
        <v>27</v>
      </c>
      <c r="D14" s="15"/>
      <c r="E14" s="14" t="s">
        <v>28</v>
      </c>
      <c r="F14" s="14"/>
      <c r="G14" s="16">
        <v>17</v>
      </c>
      <c r="H14" s="16"/>
      <c r="I14" s="17">
        <v>0.01</v>
      </c>
      <c r="J14" s="17">
        <f ca="1">ROUND(INDIRECT(ADDRESS(ROW()+(0), COLUMN()+(-3), 1))*INDIRECT(ADDRESS(ROW()+(0), COLUMN()+(-1), 1)), 2)</f>
        <v>0.17</v>
      </c>
      <c r="K14" s="17"/>
    </row>
    <row r="15" spans="1:11" ht="13.50" thickBot="1" customHeight="1">
      <c r="A15" s="14" t="s">
        <v>29</v>
      </c>
      <c r="B15" s="14"/>
      <c r="C15" s="15" t="s">
        <v>30</v>
      </c>
      <c r="D15" s="15"/>
      <c r="E15" s="14" t="s">
        <v>31</v>
      </c>
      <c r="F15" s="14"/>
      <c r="G15" s="16">
        <v>23</v>
      </c>
      <c r="H15" s="16"/>
      <c r="I15" s="17">
        <v>0.01</v>
      </c>
      <c r="J15" s="17">
        <f ca="1">ROUND(INDIRECT(ADDRESS(ROW()+(0), COLUMN()+(-3), 1))*INDIRECT(ADDRESS(ROW()+(0), COLUMN()+(-1), 1)), 2)</f>
        <v>0.23</v>
      </c>
      <c r="K15" s="17"/>
    </row>
    <row r="16" spans="1:11" ht="13.50" thickBot="1" customHeight="1">
      <c r="A16" s="14" t="s">
        <v>32</v>
      </c>
      <c r="B16" s="14"/>
      <c r="C16" s="15" t="s">
        <v>33</v>
      </c>
      <c r="D16" s="15"/>
      <c r="E16" s="14" t="s">
        <v>34</v>
      </c>
      <c r="F16" s="14"/>
      <c r="G16" s="16">
        <v>38</v>
      </c>
      <c r="H16" s="16"/>
      <c r="I16" s="17">
        <v>0.03</v>
      </c>
      <c r="J16" s="17">
        <f ca="1">ROUND(INDIRECT(ADDRESS(ROW()+(0), COLUMN()+(-3), 1))*INDIRECT(ADDRESS(ROW()+(0), COLUMN()+(-1), 1)), 2)</f>
        <v>1.14</v>
      </c>
      <c r="K16" s="17"/>
    </row>
    <row r="17" spans="1:11" ht="13.50" thickBot="1" customHeight="1">
      <c r="A17" s="14" t="s">
        <v>35</v>
      </c>
      <c r="B17" s="14"/>
      <c r="C17" s="15" t="s">
        <v>36</v>
      </c>
      <c r="D17" s="15"/>
      <c r="E17" s="14" t="s">
        <v>37</v>
      </c>
      <c r="F17" s="14"/>
      <c r="G17" s="16">
        <v>1.6</v>
      </c>
      <c r="H17" s="16"/>
      <c r="I17" s="17">
        <v>0.06</v>
      </c>
      <c r="J17" s="17">
        <f ca="1">ROUND(INDIRECT(ADDRESS(ROW()+(0), COLUMN()+(-3), 1))*INDIRECT(ADDRESS(ROW()+(0), COLUMN()+(-1), 1)), 2)</f>
        <v>0.1</v>
      </c>
      <c r="K17" s="17"/>
    </row>
    <row r="18" spans="1:11" ht="34.50" thickBot="1" customHeight="1">
      <c r="A18" s="14" t="s">
        <v>38</v>
      </c>
      <c r="B18" s="14"/>
      <c r="C18" s="15" t="s">
        <v>39</v>
      </c>
      <c r="D18" s="15"/>
      <c r="E18" s="14" t="s">
        <v>40</v>
      </c>
      <c r="F18" s="14"/>
      <c r="G18" s="16">
        <v>1.358</v>
      </c>
      <c r="H18" s="16"/>
      <c r="I18" s="17">
        <v>0.93</v>
      </c>
      <c r="J18" s="17">
        <f ca="1">ROUND(INDIRECT(ADDRESS(ROW()+(0), COLUMN()+(-3), 1))*INDIRECT(ADDRESS(ROW()+(0), COLUMN()+(-1), 1)), 2)</f>
        <v>1.26</v>
      </c>
      <c r="K18" s="17"/>
    </row>
    <row r="19" spans="1:11" ht="13.50" thickBot="1" customHeight="1">
      <c r="A19" s="14" t="s">
        <v>41</v>
      </c>
      <c r="B19" s="14"/>
      <c r="C19" s="15" t="s">
        <v>42</v>
      </c>
      <c r="D19" s="15"/>
      <c r="E19" s="14" t="s">
        <v>43</v>
      </c>
      <c r="F19" s="14"/>
      <c r="G19" s="16">
        <v>3.2</v>
      </c>
      <c r="H19" s="16"/>
      <c r="I19" s="17">
        <v>0.04</v>
      </c>
      <c r="J19" s="17">
        <f ca="1">ROUND(INDIRECT(ADDRESS(ROW()+(0), COLUMN()+(-3), 1))*INDIRECT(ADDRESS(ROW()+(0), COLUMN()+(-1), 1)), 2)</f>
        <v>0.13</v>
      </c>
      <c r="K19" s="17"/>
    </row>
    <row r="20" spans="1:11" ht="13.50" thickBot="1" customHeight="1">
      <c r="A20" s="14" t="s">
        <v>44</v>
      </c>
      <c r="B20" s="14"/>
      <c r="C20" s="15" t="s">
        <v>45</v>
      </c>
      <c r="D20" s="15"/>
      <c r="E20" s="14" t="s">
        <v>46</v>
      </c>
      <c r="F20" s="14"/>
      <c r="G20" s="16">
        <v>0.3</v>
      </c>
      <c r="H20" s="16"/>
      <c r="I20" s="17">
        <v>0.42</v>
      </c>
      <c r="J20" s="17">
        <f ca="1">ROUND(INDIRECT(ADDRESS(ROW()+(0), COLUMN()+(-3), 1))*INDIRECT(ADDRESS(ROW()+(0), COLUMN()+(-1), 1)), 2)</f>
        <v>0.13</v>
      </c>
      <c r="K20" s="17"/>
    </row>
    <row r="21" spans="1:11" ht="13.50" thickBot="1" customHeight="1">
      <c r="A21" s="14" t="s">
        <v>47</v>
      </c>
      <c r="B21" s="14"/>
      <c r="C21" s="15" t="s">
        <v>48</v>
      </c>
      <c r="D21" s="15"/>
      <c r="E21" s="14" t="s">
        <v>49</v>
      </c>
      <c r="F21" s="14"/>
      <c r="G21" s="16">
        <v>0.378</v>
      </c>
      <c r="H21" s="16"/>
      <c r="I21" s="17">
        <v>23.31</v>
      </c>
      <c r="J21" s="17">
        <f ca="1">ROUND(INDIRECT(ADDRESS(ROW()+(0), COLUMN()+(-3), 1))*INDIRECT(ADDRESS(ROW()+(0), COLUMN()+(-1), 1)), 2)</f>
        <v>8.81</v>
      </c>
      <c r="K21" s="17"/>
    </row>
    <row r="22" spans="1:11" ht="13.50" thickBot="1" customHeight="1">
      <c r="A22" s="14" t="s">
        <v>50</v>
      </c>
      <c r="B22" s="14"/>
      <c r="C22" s="18" t="s">
        <v>51</v>
      </c>
      <c r="D22" s="18"/>
      <c r="E22" s="19" t="s">
        <v>52</v>
      </c>
      <c r="F22" s="19"/>
      <c r="G22" s="20">
        <v>0.378</v>
      </c>
      <c r="H22" s="20"/>
      <c r="I22" s="21">
        <v>22.13</v>
      </c>
      <c r="J22" s="21">
        <f ca="1">ROUND(INDIRECT(ADDRESS(ROW()+(0), COLUMN()+(-3), 1))*INDIRECT(ADDRESS(ROW()+(0), COLUMN()+(-1), 1)), 2)</f>
        <v>8.37</v>
      </c>
      <c r="K22" s="21"/>
    </row>
    <row r="23" spans="1:11" ht="13.50" thickBot="1" customHeight="1">
      <c r="A23" s="19"/>
      <c r="B23" s="19"/>
      <c r="C23" s="22" t="s">
        <v>53</v>
      </c>
      <c r="D23" s="22"/>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284.56</v>
      </c>
      <c r="J23" s="24">
        <f ca="1">ROUND(INDIRECT(ADDRESS(ROW()+(0), COLUMN()+(-3), 1))*INDIRECT(ADDRESS(ROW()+(0), COLUMN()+(-1), 1))/100, 2)</f>
        <v>5.69</v>
      </c>
      <c r="K23" s="24"/>
    </row>
    <row r="24" spans="1:11" ht="13.50" thickBot="1" customHeight="1">
      <c r="A24" s="25" t="s">
        <v>55</v>
      </c>
      <c r="B24" s="25"/>
      <c r="C24" s="26"/>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290.25</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112006</v>
      </c>
      <c r="G28" s="31"/>
      <c r="H28" s="31">
        <v>112007</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4" t="s">
        <v>64</v>
      </c>
      <c r="B30" s="34"/>
      <c r="C30" s="34"/>
      <c r="D30" s="34"/>
      <c r="E30" s="34"/>
      <c r="F30" s="35">
        <v>112007</v>
      </c>
      <c r="G30" s="35"/>
      <c r="H30" s="35">
        <v>112007</v>
      </c>
      <c r="I30" s="35"/>
      <c r="J30" s="35"/>
      <c r="K30" s="35"/>
    </row>
    <row r="31" spans="1:11" ht="13.50" thickBot="1" customHeight="1">
      <c r="A31" s="30" t="s">
        <v>65</v>
      </c>
      <c r="B31" s="30"/>
      <c r="C31" s="30"/>
      <c r="D31" s="30"/>
      <c r="E31" s="30"/>
      <c r="F31" s="31">
        <v>162010</v>
      </c>
      <c r="G31" s="31"/>
      <c r="H31" s="31">
        <v>1.12201e+006</v>
      </c>
      <c r="I31" s="31"/>
      <c r="J31" s="31"/>
      <c r="K31" s="31" t="s">
        <v>66</v>
      </c>
    </row>
    <row r="32" spans="1:11" ht="13.50" thickBot="1" customHeight="1">
      <c r="A32" s="34" t="s">
        <v>67</v>
      </c>
      <c r="B32" s="34"/>
      <c r="C32" s="34"/>
      <c r="D32" s="34"/>
      <c r="E32" s="34"/>
      <c r="F32" s="35"/>
      <c r="G32" s="35"/>
      <c r="H32" s="35"/>
      <c r="I32" s="35"/>
      <c r="J32" s="35"/>
      <c r="K32" s="35"/>
    </row>
    <row r="33" spans="1:11" ht="13.50" thickBot="1" customHeight="1">
      <c r="A33" s="30" t="s">
        <v>68</v>
      </c>
      <c r="B33" s="30"/>
      <c r="C33" s="30"/>
      <c r="D33" s="30"/>
      <c r="E33" s="30"/>
      <c r="F33" s="31">
        <v>132006</v>
      </c>
      <c r="G33" s="31"/>
      <c r="H33" s="31">
        <v>132007</v>
      </c>
      <c r="I33" s="31"/>
      <c r="J33" s="31"/>
      <c r="K33" s="31" t="s">
        <v>69</v>
      </c>
    </row>
    <row r="34" spans="1:11" ht="13.50" thickBot="1" customHeight="1">
      <c r="A34" s="32" t="s">
        <v>70</v>
      </c>
      <c r="B34" s="32"/>
      <c r="C34" s="32"/>
      <c r="D34" s="32"/>
      <c r="E34" s="32"/>
      <c r="F34" s="33"/>
      <c r="G34" s="33"/>
      <c r="H34" s="33"/>
      <c r="I34" s="33"/>
      <c r="J34" s="33"/>
      <c r="K34" s="33"/>
    </row>
    <row r="35" spans="1:11" ht="13.50" thickBot="1" customHeight="1">
      <c r="A35" s="34" t="s">
        <v>71</v>
      </c>
      <c r="B35" s="34"/>
      <c r="C35" s="34"/>
      <c r="D35" s="34"/>
      <c r="E35" s="34"/>
      <c r="F35" s="35">
        <v>112007</v>
      </c>
      <c r="G35" s="35"/>
      <c r="H35" s="35">
        <v>112007</v>
      </c>
      <c r="I35" s="35"/>
      <c r="J35" s="35"/>
      <c r="K35" s="35"/>
    </row>
    <row r="36" spans="1:11" ht="13.50" thickBot="1" customHeight="1">
      <c r="A36" s="30" t="s">
        <v>72</v>
      </c>
      <c r="B36" s="30"/>
      <c r="C36" s="30"/>
      <c r="D36" s="30"/>
      <c r="E36" s="30"/>
      <c r="F36" s="31">
        <v>1.11201e+006</v>
      </c>
      <c r="G36" s="31"/>
      <c r="H36" s="31">
        <v>1.11201e+006</v>
      </c>
      <c r="I36" s="31"/>
      <c r="J36" s="31"/>
      <c r="K36" s="31" t="s">
        <v>73</v>
      </c>
    </row>
    <row r="37" spans="1:11" ht="24.00" thickBot="1" customHeight="1">
      <c r="A37" s="34" t="s">
        <v>74</v>
      </c>
      <c r="B37" s="34"/>
      <c r="C37" s="34"/>
      <c r="D37" s="34"/>
      <c r="E37" s="34"/>
      <c r="F37" s="35"/>
      <c r="G37" s="35"/>
      <c r="H37" s="35"/>
      <c r="I37" s="35"/>
      <c r="J37" s="35"/>
      <c r="K37" s="35"/>
    </row>
    <row r="40" spans="1:1" ht="33.75" thickBot="1" customHeight="1">
      <c r="A40" s="1" t="s">
        <v>75</v>
      </c>
      <c r="B40" s="1"/>
      <c r="C40" s="1"/>
      <c r="D40" s="1"/>
      <c r="E40" s="1"/>
      <c r="F40" s="1"/>
      <c r="G40" s="1"/>
      <c r="H40" s="1"/>
      <c r="I40" s="1"/>
      <c r="J40" s="1"/>
      <c r="K40" s="1"/>
    </row>
    <row r="41" spans="1:1" ht="33.75" thickBot="1" customHeight="1">
      <c r="A41" s="1" t="s">
        <v>76</v>
      </c>
      <c r="B41" s="1"/>
      <c r="C41" s="1"/>
      <c r="D41" s="1"/>
      <c r="E41" s="1"/>
      <c r="F41" s="1"/>
      <c r="G41" s="1"/>
      <c r="H41" s="1"/>
      <c r="I41" s="1"/>
      <c r="J41" s="1"/>
      <c r="K41" s="1"/>
    </row>
    <row r="42" spans="1:1" ht="33.75" thickBot="1" customHeight="1">
      <c r="A42" s="1" t="s">
        <v>77</v>
      </c>
      <c r="B42" s="1"/>
      <c r="C42" s="1"/>
      <c r="D42" s="1"/>
      <c r="E42" s="1"/>
      <c r="F42" s="1"/>
      <c r="G42" s="1"/>
      <c r="H42" s="1"/>
      <c r="I42" s="1"/>
      <c r="J42" s="1"/>
      <c r="K42"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F24"/>
    <mergeCell ref="G24:H24"/>
    <mergeCell ref="J24:K24"/>
    <mergeCell ref="A27:E27"/>
    <mergeCell ref="F27:G27"/>
    <mergeCell ref="H27:J27"/>
    <mergeCell ref="A28:E28"/>
    <mergeCell ref="F28:G28"/>
    <mergeCell ref="H28:J28"/>
    <mergeCell ref="K28:K30"/>
    <mergeCell ref="A29:E29"/>
    <mergeCell ref="F29:G29"/>
    <mergeCell ref="H29:J29"/>
    <mergeCell ref="A30:E30"/>
    <mergeCell ref="F30:G30"/>
    <mergeCell ref="H30:J30"/>
    <mergeCell ref="A31:E31"/>
    <mergeCell ref="F31:G32"/>
    <mergeCell ref="H31:J32"/>
    <mergeCell ref="K31:K32"/>
    <mergeCell ref="A32:E32"/>
    <mergeCell ref="A33:E33"/>
    <mergeCell ref="F33:G33"/>
    <mergeCell ref="H33:J33"/>
    <mergeCell ref="K33:K35"/>
    <mergeCell ref="A34:E34"/>
    <mergeCell ref="F34:G34"/>
    <mergeCell ref="H34:J34"/>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