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<sst xmlns="http://schemas.openxmlformats.org/spreadsheetml/2006/main" count="72" uniqueCount="72">
  <si>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</si>
  <si>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</si>
  <si>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</si>
  <si>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</si>
  <si>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(25+70+25)/450 (70) (1 Standard (A) + 1 Standard (A)), para grandes alturas, de 120 mm de espessura total, com nível de qualidade do acabamento Q2, formado por uma estrutura simples de perfis de chapa de aço galvanizado de 70 mm de largura, à base de montantes (elementos verticais) separados 450 mm entre si, com disposição normal "N" e canais (elementos horizontais), à qual aparafusam-se duas placas no total (uma placa tipo Standard (A) numa face e uma placa tipo Standard (A) na outra face, todas de 25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</si>
  <si>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</si>
  <si>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</si>
  <si>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</si>
  <si>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</si>
  <si>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</si>
  <si>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</si>
  <si>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</si>
  <si>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</si>
  <si>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</si>
  <si>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mt12osk020a</t>
  </si>
  <si>
    <t xml:space="preserve">m</t>
  </si>
  <si>
    <t xml:space="preserve">Canal 70/30 "KNAUF" de aço galvanizado Z1 (Z140), para sistema Oversize. Segundo EN 14195.</t>
  </si>
  <si>
    <t xml:space="preserve">mt12osk010a</t>
  </si>
  <si>
    <t xml:space="preserve">m</t>
  </si>
  <si>
    <t xml:space="preserve">Montante 70/38 "KNAUF" de aço galvanizado Z1 (Z140), para sistema Oversize. Segundo EN 14195.</t>
  </si>
  <si>
    <t xml:space="preserve">mt12ppk010ad</t>
  </si>
  <si>
    <t xml:space="preserve">m²</t>
  </si>
  <si>
    <t xml:space="preserve">Placa de gesso laminado A / EN 520 - 900 / comprimento / 25 / com os bordos longitudinais afinados, Standard "KNAUF"; Euroclasse A2-s1, d0 de reacção ao fogo, segundo NP EN 13501-1.</t>
  </si>
  <si>
    <t xml:space="preserve">mt12ptk010ce</t>
  </si>
  <si>
    <t xml:space="preserve">Ud</t>
  </si>
  <si>
    <t xml:space="preserve">Parafuso autoperfurante TN "KNAUF" 3,5x35.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</si>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</sst>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24.00" thickBot="1" customHeight="1">
      <c r="A11" s="14" t="s">
        <v>17</v>
      </c>
      <c r="B11" s="14"/>
      <c r="C11" s="15" t="s">
        <v>18</v>
      </c>
      <c r="D11" s="15"/>
      <c r="E11" s="14" t="s">
        <v>19</v>
      </c>
      <c r="F11" s="14"/>
      <c r="G11" s="16">
        <v>2.57</v>
      </c>
      <c r="H11" s="16"/>
      <c r="I11" s="17">
        <v>2.07</v>
      </c>
      <c r="J11" s="17">
        <f ca="1">ROUND(INDIRECT(ADDRESS(ROW()+(0), COLUMN()+(-3), 1))*INDIRECT(ADDRESS(ROW()+(0), COLUMN()+(-1), 1)), 2)</f>
        <v>5.32</v>
      </c>
      <c r="K11" s="17"/>
    </row>
    <row r="12" spans="1:11" ht="34.50" thickBot="1" customHeight="1">
      <c r="A12" s="14" t="s">
        <v>20</v>
      </c>
      <c r="B12" s="14"/>
      <c r="C12" s="15" t="s">
        <v>21</v>
      </c>
      <c r="D12" s="15"/>
      <c r="E12" s="14" t="s">
        <v>22</v>
      </c>
      <c r="F12" s="14"/>
      <c r="G12" s="16">
        <v>2.1</v>
      </c>
      <c r="H12" s="16"/>
      <c r="I12" s="17">
        <v>9.42</v>
      </c>
      <c r="J12" s="17">
        <f ca="1">ROUND(INDIRECT(ADDRESS(ROW()+(0), COLUMN()+(-3), 1))*INDIRECT(ADDRESS(ROW()+(0), COLUMN()+(-1), 1)), 2)</f>
        <v>19.78</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41.9</v>
      </c>
      <c r="J21" s="24">
        <f ca="1">ROUND(INDIRECT(ADDRESS(ROW()+(0), COLUMN()+(-3), 1))*INDIRECT(ADDRESS(ROW()+(0), COLUMN()+(-1), 1))/100, 2)</f>
        <v>0.84</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42.74</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