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<sst xmlns="http://schemas.openxmlformats.org/spreadsheetml/2006/main" count="72" uniqueCount="72">
  <si>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</si>
  <si>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FBY019</t>
  </si>
  <si>
    <t xml:space="preserve">m²</t>
  </si>
  <si>
    <t xml:space="preserve">Parede de placas de gesso laminado, para grandes alturas. Sistema "KNAUF".</t>
  </si>
  <si>
    <r>
      <rPr>
        <sz val="8.25"/>
        <color rgb="FF000000"/>
        <rFont val="Arial"/>
        <family val="2"/>
      </rPr>
      <t xml:space="preserve">Parede simples Oversize "KNAUF" (18+70+18)/450 (70) (1 alta dureza (DI) + 1 alta dureza (DI)), para grandes alturas, de 106 mm de espessura total, com nível de qualidade do acabamento Q3, formado por uma estrutura simples de perfis de chapa de aço galvanizado de 70 mm de largura, à base de montantes (elementos verticais) separados 450 mm entre si, com disposição normal "N" e canais (elementos horizontais), à qual aparafusam-se duas placas no total (uma placa tipo alta dureza (DI) numa face e uma placa tipo alta dureza (DI) na outra face, todas de 18 mm de espessura). Inclusive fita acústica de dilatação autocolante "KNAUF"; ancoragens de canais e montantes metálicos; parafusos para a fixação das placas; fita de papel com reforço metálico "KNAUF" e massa de juntas Jointfiller F-1 GLS "KNAUF", massa de juntas Jointfiller 24H "KNAUF",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</si>
  <si>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</si>
  <si>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</si>
  <si>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</si>
  <si>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</si>
  <si>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</si>
  <si>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</si>
  <si>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</si>
  <si>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</si>
  <si>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</si>
  <si>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mt12osk020a</t>
  </si>
  <si>
    <t xml:space="preserve">m</t>
  </si>
  <si>
    <t xml:space="preserve">Canal 70/30 "KNAUF" de aço galvanizado Z1 (Z140), para sistema Oversize. Segundo EN 14195.</t>
  </si>
  <si>
    <t xml:space="preserve">mt12osk010a</t>
  </si>
  <si>
    <t xml:space="preserve">m</t>
  </si>
  <si>
    <t xml:space="preserve">Montante 70/38 "KNAUF" de aço galvanizado Z1 (Z140), para sistema Oversize. Segundo EN 14195.</t>
  </si>
  <si>
    <t xml:space="preserve">mt12ppk010hc</t>
  </si>
  <si>
    <t xml:space="preserve">m²</t>
  </si>
  <si>
    <t xml:space="preserve">Placa de gesso laminado DI / EN 520 - 900 / comprimento / 18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</si>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</sst>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1.68</v>
      </c>
      <c r="J10" s="17">
        <f ca="1">ROUND(INDIRECT(ADDRESS(ROW()+(0), COLUMN()+(-3), 1))*INDIRECT(ADDRESS(ROW()+(0), COLUMN()+(-1), 1)), 2)</f>
        <v>1.18</v>
      </c>
      <c r="K10" s="17"/>
    </row>
    <row r="11" spans="1:11" ht="24.00" thickBot="1" customHeight="1">
      <c r="A11" s="14" t="s">
        <v>17</v>
      </c>
      <c r="B11" s="14"/>
      <c r="C11" s="15" t="s">
        <v>18</v>
      </c>
      <c r="D11" s="15"/>
      <c r="E11" s="14" t="s">
        <v>19</v>
      </c>
      <c r="F11" s="14"/>
      <c r="G11" s="16">
        <v>2.57</v>
      </c>
      <c r="H11" s="16"/>
      <c r="I11" s="17">
        <v>2.07</v>
      </c>
      <c r="J11" s="17">
        <f ca="1">ROUND(INDIRECT(ADDRESS(ROW()+(0), COLUMN()+(-3), 1))*INDIRECT(ADDRESS(ROW()+(0), COLUMN()+(-1), 1)), 2)</f>
        <v>5.32</v>
      </c>
      <c r="K11" s="17"/>
    </row>
    <row r="12" spans="1:11" ht="34.50" thickBot="1" customHeight="1">
      <c r="A12" s="14" t="s">
        <v>20</v>
      </c>
      <c r="B12" s="14"/>
      <c r="C12" s="15" t="s">
        <v>21</v>
      </c>
      <c r="D12" s="15"/>
      <c r="E12" s="14" t="s">
        <v>22</v>
      </c>
      <c r="F12" s="14"/>
      <c r="G12" s="16">
        <v>2.1</v>
      </c>
      <c r="H12" s="16"/>
      <c r="I12" s="17">
        <v>8.94</v>
      </c>
      <c r="J12" s="17">
        <f ca="1">ROUND(INDIRECT(ADDRESS(ROW()+(0), COLUMN()+(-3), 1))*INDIRECT(ADDRESS(ROW()+(0), COLUMN()+(-1), 1)), 2)</f>
        <v>18.77</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1.242</v>
      </c>
      <c r="H16" s="16"/>
      <c r="I16" s="17">
        <v>0.93</v>
      </c>
      <c r="J16" s="17">
        <f ca="1">ROUND(INDIRECT(ADDRESS(ROW()+(0), COLUMN()+(-3), 1))*INDIRECT(ADDRESS(ROW()+(0), COLUMN()+(-1), 1)), 2)</f>
        <v>1.16</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0.311</v>
      </c>
      <c r="H19" s="16"/>
      <c r="I19" s="17">
        <v>23.31</v>
      </c>
      <c r="J19" s="17">
        <f ca="1">ROUND(INDIRECT(ADDRESS(ROW()+(0), COLUMN()+(-3), 1))*INDIRECT(ADDRESS(ROW()+(0), COLUMN()+(-1), 1)), 2)</f>
        <v>7.25</v>
      </c>
      <c r="K19" s="17"/>
    </row>
    <row r="20" spans="1:11" ht="13.50" thickBot="1" customHeight="1">
      <c r="A20" s="14" t="s">
        <v>44</v>
      </c>
      <c r="B20" s="14"/>
      <c r="C20" s="18" t="s">
        <v>45</v>
      </c>
      <c r="D20" s="18"/>
      <c r="E20" s="19" t="s">
        <v>46</v>
      </c>
      <c r="F20" s="19"/>
      <c r="G20" s="20">
        <v>0.311</v>
      </c>
      <c r="H20" s="20"/>
      <c r="I20" s="21">
        <v>22.13</v>
      </c>
      <c r="J20" s="21">
        <f ca="1">ROUND(INDIRECT(ADDRESS(ROW()+(0), COLUMN()+(-3), 1))*INDIRECT(ADDRESS(ROW()+(0), COLUMN()+(-1), 1)), 2)</f>
        <v>6.88</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42.16</v>
      </c>
      <c r="J21" s="24">
        <f ca="1">ROUND(INDIRECT(ADDRESS(ROW()+(0), COLUMN()+(-3), 1))*INDIRECT(ADDRESS(ROW()+(0), COLUMN()+(-1), 1))/100, 2)</f>
        <v>0.84</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43</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