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<sst xmlns="http://schemas.openxmlformats.org/spreadsheetml/2006/main" count="72" uniqueCount="72">
  <si>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</si>
  <si>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FBY019</t>
  </si>
  <si>
    <t xml:space="preserve">m²</t>
  </si>
  <si>
    <t xml:space="preserve">Parede de placas de gesso laminado, para grandes alturas. Sistema "KNAUF".</t>
  </si>
  <si>
    <r>
      <rPr>
        <sz val="8.25"/>
        <color rgb="FF000000"/>
        <rFont val="Arial"/>
        <family val="2"/>
      </rPr>
      <t xml:space="preserve">Parede simples Oversize "KNAUF" (18+70+18)/450 (70) (1 alta dureza (DI) + 1 alta dureza (DI)), para grandes alturas, de 106 mm de espessura total, com nível de qualidade do acabamento Q2, formado por uma estrutura simples de perfis de chapa de aço galvanizado de 70 mm de largura, à base de montantes (elementos verticais) separados 450 mm entre si, com disposição reforçada "H" e canais (elementos horizontais), à qual aparafusam-se duas placas no total (uma placa tipo alta dureza (DI) numa face e uma placa tipo alta dureza (DI) na outra face, todas de 18 mm de espessura). Inclusive fita acústica de dilatação autocolante "KNAUF"; ancoragens de canais e montantes metálicos; parafusos para a fixação das placas; fita de papel com reforço metálico "KNAUF" e massa de juntas Jointfiller F-1 GLS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</si>
  <si>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</si>
  <si>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</si>
  <si>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</si>
  <si>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</si>
  <si>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</si>
  <si>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</si>
  <si>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</si>
  <si>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</si>
  <si>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</si>
  <si>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mt12osk020a</t>
  </si>
  <si>
    <t xml:space="preserve">m</t>
  </si>
  <si>
    <t xml:space="preserve">Canal 70/30 "KNAUF" de aço galvanizado Z1 (Z140), para sistema Oversize. Segundo EN 14195.</t>
  </si>
  <si>
    <t xml:space="preserve">mt12osk010a</t>
  </si>
  <si>
    <t xml:space="preserve">m</t>
  </si>
  <si>
    <t xml:space="preserve">Montante 70/38 "KNAUF" de aço galvanizado Z1 (Z140), para sistema Oversize. Segundo EN 14195.</t>
  </si>
  <si>
    <t xml:space="preserve">mt12ppk010hc</t>
  </si>
  <si>
    <t xml:space="preserve">m²</t>
  </si>
  <si>
    <t xml:space="preserve">Placa de gesso laminado DI / EN 520 - 900 / comprimento / 18 / com os bordos longitudinais afinados, alta dureza "KNAUF"; Euroclasse A2-s1, d0 de reacção ao fogo, segundo NP EN 13501-1.</t>
  </si>
  <si>
    <t xml:space="preserve">mt12ptk010cc</t>
  </si>
  <si>
    <t xml:space="preserve">Ud</t>
  </si>
  <si>
    <t xml:space="preserve">Parafuso autoperfurante TN "KNAUF" 3,5x25.</t>
  </si>
  <si>
    <t xml:space="preserve">mt12psg220</t>
  </si>
  <si>
    <t xml:space="preserve">Ud</t>
  </si>
  <si>
    <t xml:space="preserve">Fixação composta por bucha e parafuso 5x27.</t>
  </si>
  <si>
    <t xml:space="preserve">mt12pik010f</t>
  </si>
  <si>
    <t xml:space="preserve">kg</t>
  </si>
  <si>
    <t xml:space="preserve">Massa de juntas Jointfiller F-1 GLS "KNAUF", Euroclasse A2-s1, d0 de reacção ao fogo, segundo NP EN 13501-1, intervalo de temperatura de trabalho de 5 a 30°C, para aplicação manual com fita de juntas, segundo EN 13963.</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</si>
  <si>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</si>
  <si>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</si>
  <si>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</si>
  <si>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</si>
  <si>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</si>
  <si>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</si>
  <si>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</si>
  <si>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</si>
  <si>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</si>
  <si>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</si>
  <si>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</si>
  <si>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</si>
  <si>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</si>
  <si>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</si>
  <si>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</si>
  <si>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</si>
  <si>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</si>
  <si>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2,44€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</si>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</sst>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1.68</v>
      </c>
      <c r="J10" s="17">
        <f ca="1">ROUND(INDIRECT(ADDRESS(ROW()+(0), COLUMN()+(-3), 1))*INDIRECT(ADDRESS(ROW()+(0), COLUMN()+(-1), 1)), 2)</f>
        <v>1.18</v>
      </c>
      <c r="K10" s="17"/>
    </row>
    <row r="11" spans="1:11" ht="24.00" thickBot="1" customHeight="1">
      <c r="A11" s="14" t="s">
        <v>17</v>
      </c>
      <c r="B11" s="14"/>
      <c r="C11" s="15" t="s">
        <v>18</v>
      </c>
      <c r="D11" s="15"/>
      <c r="E11" s="14" t="s">
        <v>19</v>
      </c>
      <c r="F11" s="14"/>
      <c r="G11" s="16">
        <v>5.14</v>
      </c>
      <c r="H11" s="16"/>
      <c r="I11" s="17">
        <v>2.07</v>
      </c>
      <c r="J11" s="17">
        <f ca="1">ROUND(INDIRECT(ADDRESS(ROW()+(0), COLUMN()+(-3), 1))*INDIRECT(ADDRESS(ROW()+(0), COLUMN()+(-1), 1)), 2)</f>
        <v>10.64</v>
      </c>
      <c r="K11" s="17"/>
    </row>
    <row r="12" spans="1:11" ht="34.50" thickBot="1" customHeight="1">
      <c r="A12" s="14" t="s">
        <v>20</v>
      </c>
      <c r="B12" s="14"/>
      <c r="C12" s="15" t="s">
        <v>21</v>
      </c>
      <c r="D12" s="15"/>
      <c r="E12" s="14" t="s">
        <v>22</v>
      </c>
      <c r="F12" s="14"/>
      <c r="G12" s="16">
        <v>2.1</v>
      </c>
      <c r="H12" s="16"/>
      <c r="I12" s="17">
        <v>8.94</v>
      </c>
      <c r="J12" s="17">
        <f ca="1">ROUND(INDIRECT(ADDRESS(ROW()+(0), COLUMN()+(-3), 1))*INDIRECT(ADDRESS(ROW()+(0), COLUMN()+(-1), 1)), 2)</f>
        <v>18.77</v>
      </c>
      <c r="K12" s="17"/>
    </row>
    <row r="13" spans="1:11" ht="13.50" thickBot="1" customHeight="1">
      <c r="A13" s="14" t="s">
        <v>23</v>
      </c>
      <c r="B13" s="14"/>
      <c r="C13" s="15" t="s">
        <v>24</v>
      </c>
      <c r="D13" s="15"/>
      <c r="E13" s="14" t="s">
        <v>25</v>
      </c>
      <c r="F13" s="14"/>
      <c r="G13" s="16">
        <v>38</v>
      </c>
      <c r="H13" s="16"/>
      <c r="I13" s="17">
        <v>0.01</v>
      </c>
      <c r="J13" s="17">
        <f ca="1">ROUND(INDIRECT(ADDRESS(ROW()+(0), COLUMN()+(-3), 1))*INDIRECT(ADDRESS(ROW()+(0), COLUMN()+(-1), 1)), 2)</f>
        <v>0.38</v>
      </c>
      <c r="K13" s="17"/>
    </row>
    <row r="14" spans="1:11" ht="13.50" thickBot="1" customHeight="1">
      <c r="A14" s="14" t="s">
        <v>26</v>
      </c>
      <c r="B14" s="14"/>
      <c r="C14" s="15" t="s">
        <v>27</v>
      </c>
      <c r="D14" s="15"/>
      <c r="E14" s="14" t="s">
        <v>28</v>
      </c>
      <c r="F14" s="14"/>
      <c r="G14" s="16">
        <v>1.6</v>
      </c>
      <c r="H14" s="16"/>
      <c r="I14" s="17">
        <v>0.06</v>
      </c>
      <c r="J14" s="17">
        <f ca="1">ROUND(INDIRECT(ADDRESS(ROW()+(0), COLUMN()+(-3), 1))*INDIRECT(ADDRESS(ROW()+(0), COLUMN()+(-1), 1)), 2)</f>
        <v>0.1</v>
      </c>
      <c r="K14" s="17"/>
    </row>
    <row r="15" spans="1:11" ht="34.50" thickBot="1" customHeight="1">
      <c r="A15" s="14" t="s">
        <v>29</v>
      </c>
      <c r="B15" s="14"/>
      <c r="C15" s="15" t="s">
        <v>30</v>
      </c>
      <c r="D15" s="15"/>
      <c r="E15" s="14" t="s">
        <v>31</v>
      </c>
      <c r="F15" s="14"/>
      <c r="G15" s="16">
        <v>0.6</v>
      </c>
      <c r="H15" s="16"/>
      <c r="I15" s="17">
        <v>0.93</v>
      </c>
      <c r="J15" s="17">
        <f ca="1">ROUND(INDIRECT(ADDRESS(ROW()+(0), COLUMN()+(-3), 1))*INDIRECT(ADDRESS(ROW()+(0), COLUMN()+(-1), 1)), 2)</f>
        <v>0.56</v>
      </c>
      <c r="K15" s="17"/>
    </row>
    <row r="16" spans="1:11" ht="34.50" thickBot="1" customHeight="1">
      <c r="A16" s="14" t="s">
        <v>32</v>
      </c>
      <c r="B16" s="14"/>
      <c r="C16" s="15" t="s">
        <v>33</v>
      </c>
      <c r="D16" s="15"/>
      <c r="E16" s="14" t="s">
        <v>34</v>
      </c>
      <c r="F16" s="14"/>
      <c r="G16" s="16">
        <v>0.612</v>
      </c>
      <c r="H16" s="16"/>
      <c r="I16" s="17">
        <v>0.93</v>
      </c>
      <c r="J16" s="17">
        <f ca="1">ROUND(INDIRECT(ADDRESS(ROW()+(0), COLUMN()+(-3), 1))*INDIRECT(ADDRESS(ROW()+(0), COLUMN()+(-1), 1)), 2)</f>
        <v>0.57</v>
      </c>
      <c r="K16" s="17"/>
    </row>
    <row r="17" spans="1:11" ht="13.50" thickBot="1" customHeight="1">
      <c r="A17" s="14" t="s">
        <v>35</v>
      </c>
      <c r="B17" s="14"/>
      <c r="C17" s="15" t="s">
        <v>36</v>
      </c>
      <c r="D17" s="15"/>
      <c r="E17" s="14" t="s">
        <v>37</v>
      </c>
      <c r="F17" s="14"/>
      <c r="G17" s="16">
        <v>3.2</v>
      </c>
      <c r="H17" s="16"/>
      <c r="I17" s="17">
        <v>0.04</v>
      </c>
      <c r="J17" s="17">
        <f ca="1">ROUND(INDIRECT(ADDRESS(ROW()+(0), COLUMN()+(-3), 1))*INDIRECT(ADDRESS(ROW()+(0), COLUMN()+(-1), 1)), 2)</f>
        <v>0.13</v>
      </c>
      <c r="K17" s="17"/>
    </row>
    <row r="18" spans="1:11" ht="13.50" thickBot="1" customHeight="1">
      <c r="A18" s="14" t="s">
        <v>38</v>
      </c>
      <c r="B18" s="14"/>
      <c r="C18" s="15" t="s">
        <v>39</v>
      </c>
      <c r="D18" s="15"/>
      <c r="E18" s="14" t="s">
        <v>40</v>
      </c>
      <c r="F18" s="14"/>
      <c r="G18" s="16">
        <v>0.3</v>
      </c>
      <c r="H18" s="16"/>
      <c r="I18" s="17">
        <v>0.42</v>
      </c>
      <c r="J18" s="17">
        <f ca="1">ROUND(INDIRECT(ADDRESS(ROW()+(0), COLUMN()+(-3), 1))*INDIRECT(ADDRESS(ROW()+(0), COLUMN()+(-1), 1)), 2)</f>
        <v>0.13</v>
      </c>
      <c r="K18" s="17"/>
    </row>
    <row r="19" spans="1:11" ht="13.50" thickBot="1" customHeight="1">
      <c r="A19" s="14" t="s">
        <v>41</v>
      </c>
      <c r="B19" s="14"/>
      <c r="C19" s="15" t="s">
        <v>42</v>
      </c>
      <c r="D19" s="15"/>
      <c r="E19" s="14" t="s">
        <v>43</v>
      </c>
      <c r="F19" s="14"/>
      <c r="G19" s="16">
        <v>0.332</v>
      </c>
      <c r="H19" s="16"/>
      <c r="I19" s="17">
        <v>23.31</v>
      </c>
      <c r="J19" s="17">
        <f ca="1">ROUND(INDIRECT(ADDRESS(ROW()+(0), COLUMN()+(-3), 1))*INDIRECT(ADDRESS(ROW()+(0), COLUMN()+(-1), 1)), 2)</f>
        <v>7.74</v>
      </c>
      <c r="K19" s="17"/>
    </row>
    <row r="20" spans="1:11" ht="13.50" thickBot="1" customHeight="1">
      <c r="A20" s="14" t="s">
        <v>44</v>
      </c>
      <c r="B20" s="14"/>
      <c r="C20" s="18" t="s">
        <v>45</v>
      </c>
      <c r="D20" s="18"/>
      <c r="E20" s="19" t="s">
        <v>46</v>
      </c>
      <c r="F20" s="19"/>
      <c r="G20" s="20">
        <v>0.332</v>
      </c>
      <c r="H20" s="20"/>
      <c r="I20" s="21">
        <v>22.13</v>
      </c>
      <c r="J20" s="21">
        <f ca="1">ROUND(INDIRECT(ADDRESS(ROW()+(0), COLUMN()+(-3), 1))*INDIRECT(ADDRESS(ROW()+(0), COLUMN()+(-1), 1)), 2)</f>
        <v>7.35</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47.85</v>
      </c>
      <c r="J21" s="24">
        <f ca="1">ROUND(INDIRECT(ADDRESS(ROW()+(0), COLUMN()+(-3), 1))*INDIRECT(ADDRESS(ROW()+(0), COLUMN()+(-1), 1))/100, 2)</f>
        <v>0.96</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48.81</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162010</v>
      </c>
      <c r="G29" s="31"/>
      <c r="H29" s="31">
        <v>1.12201e+006</v>
      </c>
      <c r="I29" s="31"/>
      <c r="J29" s="31"/>
      <c r="K29" s="31" t="s">
        <v>60</v>
      </c>
    </row>
    <row r="30" spans="1:11" ht="13.5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132006</v>
      </c>
      <c r="G31" s="31"/>
      <c r="H31" s="31">
        <v>132007</v>
      </c>
      <c r="I31" s="31"/>
      <c r="J31" s="31"/>
      <c r="K31" s="31" t="s">
        <v>63</v>
      </c>
    </row>
    <row r="32" spans="1:11" ht="13.50" thickBot="1" customHeight="1">
      <c r="A32" s="32" t="s">
        <v>64</v>
      </c>
      <c r="B32" s="32"/>
      <c r="C32" s="32"/>
      <c r="D32" s="32"/>
      <c r="E32" s="32"/>
      <c r="F32" s="33"/>
      <c r="G32" s="33"/>
      <c r="H32" s="33"/>
      <c r="I32" s="33"/>
      <c r="J32" s="33"/>
      <c r="K32" s="33"/>
    </row>
    <row r="33" spans="1:11" ht="13.50" thickBot="1" customHeight="1">
      <c r="A33" s="34" t="s">
        <v>65</v>
      </c>
      <c r="B33" s="34"/>
      <c r="C33" s="34"/>
      <c r="D33" s="34"/>
      <c r="E33" s="34"/>
      <c r="F33" s="35">
        <v>112007</v>
      </c>
      <c r="G33" s="35"/>
      <c r="H33" s="35">
        <v>112007</v>
      </c>
      <c r="I33" s="35"/>
      <c r="J33" s="35"/>
      <c r="K33" s="35"/>
    </row>
    <row r="34" spans="1:11" ht="13.50" thickBot="1" customHeight="1">
      <c r="A34" s="30" t="s">
        <v>66</v>
      </c>
      <c r="B34" s="30"/>
      <c r="C34" s="30"/>
      <c r="D34" s="30"/>
      <c r="E34" s="30"/>
      <c r="F34" s="31">
        <v>1.11201e+006</v>
      </c>
      <c r="G34" s="31"/>
      <c r="H34" s="31">
        <v>1.11201e+006</v>
      </c>
      <c r="I34" s="31"/>
      <c r="J34" s="31"/>
      <c r="K34" s="31" t="s">
        <v>67</v>
      </c>
    </row>
    <row r="35" spans="1:11" ht="24.00" thickBot="1" customHeight="1">
      <c r="A35" s="34" t="s">
        <v>68</v>
      </c>
      <c r="B35" s="34"/>
      <c r="C35" s="34"/>
      <c r="D35" s="34"/>
      <c r="E35" s="34"/>
      <c r="F35" s="35"/>
      <c r="G35" s="35"/>
      <c r="H35" s="35"/>
      <c r="I35" s="35"/>
      <c r="J35" s="35"/>
      <c r="K35" s="35"/>
    </row>
    <row r="38" spans="1:1" ht="33.75" thickBot="1" customHeight="1">
      <c r="A38" s="1" t="s">
        <v>69</v>
      </c>
      <c r="B38" s="1"/>
      <c r="C38" s="1"/>
      <c r="D38" s="1"/>
      <c r="E38" s="1"/>
      <c r="F38" s="1"/>
      <c r="G38" s="1"/>
      <c r="H38" s="1"/>
      <c r="I38" s="1"/>
      <c r="J38" s="1"/>
      <c r="K38" s="1"/>
    </row>
    <row r="39" spans="1:1" ht="33.75" thickBot="1" customHeight="1">
      <c r="A39" s="1" t="s">
        <v>70</v>
      </c>
      <c r="B39" s="1"/>
      <c r="C39" s="1"/>
      <c r="D39" s="1"/>
      <c r="E39" s="1"/>
      <c r="F39" s="1"/>
      <c r="G39" s="1"/>
      <c r="H39" s="1"/>
      <c r="I39" s="1"/>
      <c r="J39" s="1"/>
      <c r="K39" s="1"/>
    </row>
    <row r="40" spans="1:1" ht="33.75" thickBot="1" customHeight="1">
      <c r="A40" s="1" t="s">
        <v>71</v>
      </c>
      <c r="B40" s="1"/>
      <c r="C40" s="1"/>
      <c r="D40" s="1"/>
      <c r="E40" s="1"/>
      <c r="F40" s="1"/>
      <c r="G40" s="1"/>
      <c r="H40" s="1"/>
      <c r="I40" s="1"/>
      <c r="J40" s="1"/>
      <c r="K40" s="1"/>
    </row>
  </sheetData>
  <mergeCells count="11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8:K38"/>
    <mergeCell ref="A39:K39"/>
    <mergeCell ref="A40:K40"/>
  </mergeCells>
  <pageMargins left="0.147638" right="0.147638" top="0.206693" bottom="0.206693" header="0.0" footer="0.0"/>
  <pageSetup paperSize="9" orientation="portrait"/>
  <rowBreaks count="0" manualBreakCount="0">
    </rowBreaks>
</worksheet>
</file>