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<sst xmlns="http://schemas.openxmlformats.org/spreadsheetml/2006/main" count="69" uniqueCount="69">
  <si>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</si>
  <si>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</si>
  <si>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</si>
  <si>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</si>
  <si>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(18+150+18)/450 (150) (1 alta dureza (DI) + 1 alta dureza (DI)), para grandes alturas, de 186 mm de espessura total, com nível de qualidade do acabamento Q1, formado por uma estrutura simples de perfis de chapa de aço galvanizado de 150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</si>
  <si>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</si>
  <si>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</si>
  <si>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</si>
  <si>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</si>
  <si>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</si>
  <si>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</si>
  <si>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</si>
  <si>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</si>
  <si>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</si>
  <si>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mt12osk020z</t>
  </si>
  <si>
    <t xml:space="preserve">m</t>
  </si>
  <si>
    <t xml:space="preserve">Canal 150/40 "KNAUF" de aço galvanizado Z1 (Z140), para sistema Oversize. Segundo EN 14195.</t>
  </si>
  <si>
    <t xml:space="preserve">mt12osk010e</t>
  </si>
  <si>
    <t xml:space="preserve">m</t>
  </si>
  <si>
    <t xml:space="preserve">Montante 150/50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</si>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</sst>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24.00" thickBot="1" customHeight="1">
      <c r="A10" s="14" t="s">
        <v>14</v>
      </c>
      <c r="B10" s="14"/>
      <c r="C10" s="15" t="s">
        <v>15</v>
      </c>
      <c r="D10" s="15"/>
      <c r="E10" s="14" t="s">
        <v>16</v>
      </c>
      <c r="F10" s="14"/>
      <c r="G10" s="16">
        <v>0.7</v>
      </c>
      <c r="H10" s="16"/>
      <c r="I10" s="17">
        <v>3.93</v>
      </c>
      <c r="J10" s="17">
        <f ca="1">ROUND(INDIRECT(ADDRESS(ROW()+(0), COLUMN()+(-3), 1))*INDIRECT(ADDRESS(ROW()+(0), COLUMN()+(-1), 1)), 2)</f>
        <v>2.75</v>
      </c>
      <c r="K10" s="17"/>
    </row>
    <row r="11" spans="1:11" ht="24.00" thickBot="1" customHeight="1">
      <c r="A11" s="14" t="s">
        <v>17</v>
      </c>
      <c r="B11" s="14"/>
      <c r="C11" s="15" t="s">
        <v>18</v>
      </c>
      <c r="D11" s="15"/>
      <c r="E11" s="14" t="s">
        <v>19</v>
      </c>
      <c r="F11" s="14"/>
      <c r="G11" s="16">
        <v>2.57</v>
      </c>
      <c r="H11" s="16"/>
      <c r="I11" s="17">
        <v>4.44</v>
      </c>
      <c r="J11" s="17">
        <f ca="1">ROUND(INDIRECT(ADDRESS(ROW()+(0), COLUMN()+(-3), 1))*INDIRECT(ADDRESS(ROW()+(0), COLUMN()+(-1), 1)), 2)</f>
        <v>11.41</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0.582</v>
      </c>
      <c r="H15" s="16"/>
      <c r="I15" s="17">
        <v>0.93</v>
      </c>
      <c r="J15" s="17">
        <f ca="1">ROUND(INDIRECT(ADDRESS(ROW()+(0), COLUMN()+(-3), 1))*INDIRECT(ADDRESS(ROW()+(0), COLUMN()+(-1), 1)), 2)</f>
        <v>0.54</v>
      </c>
      <c r="K15" s="17"/>
    </row>
    <row r="16" spans="1:11" ht="13.50" thickBot="1" customHeight="1">
      <c r="A16" s="14" t="s">
        <v>32</v>
      </c>
      <c r="B16" s="14"/>
      <c r="C16" s="15" t="s">
        <v>33</v>
      </c>
      <c r="D16" s="15"/>
      <c r="E16" s="14" t="s">
        <v>34</v>
      </c>
      <c r="F16" s="14"/>
      <c r="G16" s="16">
        <v>3.2</v>
      </c>
      <c r="H16" s="16"/>
      <c r="I16" s="17">
        <v>0.04</v>
      </c>
      <c r="J16" s="17">
        <f ca="1">ROUND(INDIRECT(ADDRESS(ROW()+(0), COLUMN()+(-3), 1))*INDIRECT(ADDRESS(ROW()+(0), COLUMN()+(-1), 1)), 2)</f>
        <v>0.13</v>
      </c>
      <c r="K16" s="17"/>
    </row>
    <row r="17" spans="1:11" ht="13.50" thickBot="1" customHeight="1">
      <c r="A17" s="14" t="s">
        <v>35</v>
      </c>
      <c r="B17" s="14"/>
      <c r="C17" s="15" t="s">
        <v>36</v>
      </c>
      <c r="D17" s="15"/>
      <c r="E17" s="14" t="s">
        <v>37</v>
      </c>
      <c r="F17" s="14"/>
      <c r="G17" s="16">
        <v>0.3</v>
      </c>
      <c r="H17" s="16"/>
      <c r="I17" s="17">
        <v>0.42</v>
      </c>
      <c r="J17" s="17">
        <f ca="1">ROUND(INDIRECT(ADDRESS(ROW()+(0), COLUMN()+(-3), 1))*INDIRECT(ADDRESS(ROW()+(0), COLUMN()+(-1), 1)), 2)</f>
        <v>0.13</v>
      </c>
      <c r="K17" s="17"/>
    </row>
    <row r="18" spans="1:11" ht="13.50" thickBot="1" customHeight="1">
      <c r="A18" s="14" t="s">
        <v>38</v>
      </c>
      <c r="B18" s="14"/>
      <c r="C18" s="15" t="s">
        <v>39</v>
      </c>
      <c r="D18" s="15"/>
      <c r="E18" s="14" t="s">
        <v>40</v>
      </c>
      <c r="F18" s="14"/>
      <c r="G18" s="16">
        <v>0.281</v>
      </c>
      <c r="H18" s="16"/>
      <c r="I18" s="17">
        <v>23.31</v>
      </c>
      <c r="J18" s="17">
        <f ca="1">ROUND(INDIRECT(ADDRESS(ROW()+(0), COLUMN()+(-3), 1))*INDIRECT(ADDRESS(ROW()+(0), COLUMN()+(-1), 1)), 2)</f>
        <v>6.55</v>
      </c>
      <c r="K18" s="17"/>
    </row>
    <row r="19" spans="1:11" ht="13.50" thickBot="1" customHeight="1">
      <c r="A19" s="14" t="s">
        <v>41</v>
      </c>
      <c r="B19" s="14"/>
      <c r="C19" s="18" t="s">
        <v>42</v>
      </c>
      <c r="D19" s="18"/>
      <c r="E19" s="19" t="s">
        <v>43</v>
      </c>
      <c r="F19" s="19"/>
      <c r="G19" s="20">
        <v>0.281</v>
      </c>
      <c r="H19" s="20"/>
      <c r="I19" s="21">
        <v>22.13</v>
      </c>
      <c r="J19" s="21">
        <f ca="1">ROUND(INDIRECT(ADDRESS(ROW()+(0), COLUMN()+(-3), 1))*INDIRECT(ADDRESS(ROW()+(0), COLUMN()+(-1), 1)), 2)</f>
        <v>6.22</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47.53</v>
      </c>
      <c r="J20" s="24">
        <f ca="1">ROUND(INDIRECT(ADDRESS(ROW()+(0), COLUMN()+(-3), 1))*INDIRECT(ADDRESS(ROW()+(0), COLUMN()+(-1), 1))/100, 2)</f>
        <v>0.95</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48.48</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10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