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<sst xmlns="http://schemas.openxmlformats.org/spreadsheetml/2006/main" count="90" uniqueCount="90">
  <si>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</si>
  <si>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</si>
  <si>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</si>
  <si>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</si>
  <si>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4,60 m de altura máxima e 125 mm de espessura total, com nível de qualidade do acabamento Q2, formado por uma estrutura simples, de perfis de chapa de aço galvanizado de 60 mm de largura, à base de montantes tipo CT 60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</si>
  <si>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</si>
  <si>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</si>
  <si>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</si>
  <si>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</si>
  <si>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</si>
  <si>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</si>
  <si>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</si>
  <si>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</si>
  <si>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</si>
  <si>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</si>
  <si>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</si>
  <si>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</si>
  <si>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</si>
  <si>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</si>
  <si>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</si>
  <si>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</si>
  <si>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</si>
  <si>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</si>
  <si>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</si>
  <si>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</si>
  <si>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</si>
  <si>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</si>
  <si>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</si>
  <si>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</si>
  <si>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</si>
  <si>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</si>
  <si>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</si>
  <si>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</si>
  <si>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</si>
  <si>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</si>
  <si>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</si>
  <si>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</si>
  <si>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</si>
  <si>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</si>
  <si>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</si>
  <si>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</si>
  <si>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</si>
  <si>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</si>
  <si>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</si>
  <si>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</si>
  <si>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</si>
  <si>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</si>
  <si>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mt12pik011d</t>
  </si>
  <si>
    <t xml:space="preserve">kg</t>
  </si>
  <si>
    <t xml:space="preserve">Massa de juntas Fugenfüller Leicht "KNAUF", de presa normal (45 minutos), Euroclasse A1 de reacção ao fogo, segundo NP EN 13501-1, intervalo de temperatura de trabalho de 10 a 35°C,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</si>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</sst>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7.59</v>
      </c>
      <c r="J10" s="17">
        <f ca="1">ROUND(INDIRECT(ADDRESS(ROW()+(0), COLUMN()+(-3), 1))*INDIRECT(ADDRESS(ROW()+(0), COLUMN()+(-1), 1)), 2)</f>
        <v>5.31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18.8</v>
      </c>
      <c r="J12" s="17">
        <f ca="1">ROUND(INDIRECT(ADDRESS(ROW()+(0), COLUMN()+(-3), 1))*INDIRECT(ADDRESS(ROW()+(0), COLUMN()+(-1), 1)), 2)</f>
        <v>37.6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0.88</v>
      </c>
      <c r="J21" s="17">
        <f ca="1">ROUND(INDIRECT(ADDRESS(ROW()+(0), COLUMN()+(-3), 1))*INDIRECT(ADDRESS(ROW()+(0), COLUMN()+(-1), 1)), 2)</f>
        <v>1.26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</v>
      </c>
      <c r="H22" s="16"/>
      <c r="I22" s="17">
        <v>0.04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0.15</v>
      </c>
      <c r="H23" s="16"/>
      <c r="I23" s="17">
        <v>0.42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0.643</v>
      </c>
      <c r="H24" s="16"/>
      <c r="I24" s="17">
        <v>23.31</v>
      </c>
      <c r="J24" s="17">
        <f ca="1">ROUND(INDIRECT(ADDRESS(ROW()+(0), COLUMN()+(-3), 1))*INDIRECT(ADDRESS(ROW()+(0), COLUMN()+(-1), 1)), 2)</f>
        <v>14.99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0.643</v>
      </c>
      <c r="H25" s="20"/>
      <c r="I25" s="21">
        <v>22.13</v>
      </c>
      <c r="J25" s="21">
        <f ca="1">ROUND(INDIRECT(ADDRESS(ROW()+(0), COLUMN()+(-3), 1))*INDIRECT(ADDRESS(ROW()+(0), COLUMN()+(-1), 1)), 2)</f>
        <v>14.23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113.07</v>
      </c>
      <c r="J26" s="24">
        <f ca="1">ROUND(INDIRECT(ADDRESS(ROW()+(0), COLUMN()+(-3), 1))*INDIRECT(ADDRESS(ROW()+(0), COLUMN()+(-1), 1))/100, 2)</f>
        <v>2.26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115.33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78</v>
      </c>
    </row>
    <row r="37" spans="1:11" ht="24.00" thickBot="1" customHeight="1">
      <c r="A37" s="34" t="s">
        <v>79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0" t="s">
        <v>80</v>
      </c>
      <c r="B38" s="30"/>
      <c r="C38" s="30"/>
      <c r="D38" s="30"/>
      <c r="E38" s="30"/>
      <c r="F38" s="31">
        <v>132006</v>
      </c>
      <c r="G38" s="31"/>
      <c r="H38" s="31">
        <v>132007</v>
      </c>
      <c r="I38" s="31"/>
      <c r="J38" s="31"/>
      <c r="K38" s="31" t="s">
        <v>81</v>
      </c>
    </row>
    <row r="39" spans="1:11" ht="13.5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4" t="s">
        <v>83</v>
      </c>
      <c r="B40" s="34"/>
      <c r="C40" s="34"/>
      <c r="D40" s="34"/>
      <c r="E40" s="34"/>
      <c r="F40" s="35">
        <v>112007</v>
      </c>
      <c r="G40" s="35"/>
      <c r="H40" s="35">
        <v>112007</v>
      </c>
      <c r="I40" s="35"/>
      <c r="J40" s="35"/>
      <c r="K40" s="35"/>
    </row>
    <row r="41" spans="1:11" ht="13.50" thickBot="1" customHeight="1">
      <c r="A41" s="30" t="s">
        <v>84</v>
      </c>
      <c r="B41" s="30"/>
      <c r="C41" s="30"/>
      <c r="D41" s="30"/>
      <c r="E41" s="30"/>
      <c r="F41" s="31">
        <v>1.11201e+006</v>
      </c>
      <c r="G41" s="31"/>
      <c r="H41" s="31">
        <v>1.11201e+006</v>
      </c>
      <c r="I41" s="31"/>
      <c r="J41" s="31"/>
      <c r="K41" s="31" t="s">
        <v>85</v>
      </c>
    </row>
    <row r="42" spans="1:11" ht="24.00" thickBot="1" customHeight="1">
      <c r="A42" s="34" t="s">
        <v>86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