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<sst xmlns="http://schemas.openxmlformats.org/spreadsheetml/2006/main" count="99" uniqueCount="99">
  <si>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</si>
  <si>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</si>
  <si>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</si>
  <si>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</si>
  <si>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W634.es "KNAUF de parede especial, de 2,90 m de altura máxima e 173 mm de espessura total, com nível de qualidade do acabamento Q2, formado por uma estrutura dupla, de perfis de chapa de aço galvanizado de 60 e 48 mm de largura, à base de montantes tipo CT 60 e montantes tipo standard com disposição reforçada "H" (elementos verticais), separados 600 mm entre si, e canais (elementos horizontais), à qual se aparafusam quatro placas no total uma placa tipo maciça (DFH2) numa face, uma placa tipo corta-fogo (DF) entre os montantes tipo CT e os montantes standard, e duas placas tipo corta-fogo (DF) na outra face; isolamento sonoro através de painel semi-rígido de lã mineral, espessura 45 mm, segundo EN 13162, entre montantes de tipo CT e painel semi-rígido de lã mineral, espessura 45 mm, segundo EN 13162, entre montantes de tipo standard.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</si>
  <si>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</si>
  <si>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</si>
  <si>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</si>
  <si>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</si>
  <si>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</si>
  <si>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</si>
  <si>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</si>
  <si>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</si>
  <si>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</si>
  <si>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</si>
  <si>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</si>
  <si>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</si>
  <si>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</si>
  <si>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</si>
  <si>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</si>
  <si>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</si>
  <si>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</si>
  <si>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</si>
  <si>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</si>
  <si>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</si>
  <si>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</si>
  <si>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</si>
  <si>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</si>
  <si>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</si>
  <si>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</si>
  <si>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</si>
  <si>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</si>
  <si>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mt12ptk010dc</t>
  </si>
  <si>
    <t xml:space="preserve">Ud</t>
  </si>
  <si>
    <t xml:space="preserve">Parafuso autoperfurante TB "KNAUF" 3,5x25.</t>
  </si>
  <si>
    <t xml:space="preserve">mt12pck020a</t>
  </si>
  <si>
    <t xml:space="preserve">m</t>
  </si>
  <si>
    <t xml:space="preserve">Fita acústica de dilatação, autocolante, de espuma de poliuretano de células fechadas "KNAUF", de 3,2 mm de espessura e 30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</si>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</sst>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0.06</v>
      </c>
      <c r="J11" s="17">
        <f ca="1">ROUND(INDIRECT(ADDRESS(ROW()+(0), COLUMN()+(-3), 1))*INDIRECT(ADDRESS(ROW()+(0), COLUMN()+(-1), 1)), 2)</f>
        <v>0.19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2.1</v>
      </c>
      <c r="H14" s="16"/>
      <c r="I14" s="17">
        <v>5.74</v>
      </c>
      <c r="J14" s="17">
        <f ca="1">ROUND(INDIRECT(ADDRESS(ROW()+(0), COLUMN()+(-3), 1))*INDIRECT(ADDRESS(ROW()+(0), COLUMN()+(-1), 1)), 2)</f>
        <v>12.05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6"/>
      <c r="I15" s="17">
        <v>7.71</v>
      </c>
      <c r="J15" s="17">
        <f ca="1">ROUND(INDIRECT(ADDRESS(ROW()+(0), COLUMN()+(-3), 1))*INDIRECT(ADDRESS(ROW()+(0), COLUMN()+(-1), 1)), 2)</f>
        <v>23.13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15</v>
      </c>
      <c r="H16" s="16"/>
      <c r="I16" s="17">
        <v>0.01</v>
      </c>
      <c r="J16" s="17">
        <f ca="1">ROUND(INDIRECT(ADDRESS(ROW()+(0), COLUMN()+(-3), 1))*INDIRECT(ADDRESS(ROW()+(0), COLUMN()+(-1), 1)), 2)</f>
        <v>0.15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1.2</v>
      </c>
      <c r="H17" s="16"/>
      <c r="I17" s="17">
        <v>0.14</v>
      </c>
      <c r="J17" s="17">
        <f ca="1">ROUND(INDIRECT(ADDRESS(ROW()+(0), COLUMN()+(-3), 1))*INDIRECT(ADDRESS(ROW()+(0), COLUMN()+(-1), 1)), 2)</f>
        <v>0.17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0.7</v>
      </c>
      <c r="H18" s="16"/>
      <c r="I18" s="17">
        <v>1.35</v>
      </c>
      <c r="J18" s="17">
        <f ca="1">ROUND(INDIRECT(ADDRESS(ROW()+(0), COLUMN()+(-3), 1))*INDIRECT(ADDRESS(ROW()+(0), COLUMN()+(-1), 1)), 2)</f>
        <v>0.95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4</v>
      </c>
      <c r="H19" s="16"/>
      <c r="I19" s="17">
        <v>1.63</v>
      </c>
      <c r="J19" s="17">
        <f ca="1">ROUND(INDIRECT(ADDRESS(ROW()+(0), COLUMN()+(-3), 1))*INDIRECT(ADDRESS(ROW()+(0), COLUMN()+(-1), 1)), 2)</f>
        <v>6.52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8</v>
      </c>
      <c r="H20" s="16"/>
      <c r="I20" s="17">
        <v>0.01</v>
      </c>
      <c r="J20" s="17">
        <f ca="1">ROUND(INDIRECT(ADDRESS(ROW()+(0), COLUMN()+(-3), 1))*INDIRECT(ADDRESS(ROW()+(0), COLUMN()+(-1), 1)), 2)</f>
        <v>0.08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15</v>
      </c>
      <c r="H21" s="16"/>
      <c r="I21" s="17">
        <v>0.01</v>
      </c>
      <c r="J21" s="17">
        <f ca="1">ROUND(INDIRECT(ADDRESS(ROW()+(0), COLUMN()+(-3), 1))*INDIRECT(ADDRESS(ROW()+(0), COLUMN()+(-1), 1)), 2)</f>
        <v>0.15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15</v>
      </c>
      <c r="H22" s="16"/>
      <c r="I22" s="17">
        <v>0.03</v>
      </c>
      <c r="J22" s="17">
        <f ca="1">ROUND(INDIRECT(ADDRESS(ROW()+(0), COLUMN()+(-3), 1))*INDIRECT(ADDRESS(ROW()+(0), COLUMN()+(-1), 1)), 2)</f>
        <v>0.45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1.4</v>
      </c>
      <c r="H23" s="16"/>
      <c r="I23" s="17">
        <v>0.93</v>
      </c>
      <c r="J23" s="17">
        <f ca="1">ROUND(INDIRECT(ADDRESS(ROW()+(0), COLUMN()+(-3), 1))*INDIRECT(ADDRESS(ROW()+(0), COLUMN()+(-1), 1)), 2)</f>
        <v>1.3</v>
      </c>
      <c r="K23" s="17"/>
    </row>
    <row r="24" spans="1:11" ht="34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1.428</v>
      </c>
      <c r="H24" s="16"/>
      <c r="I24" s="17">
        <v>0.93</v>
      </c>
      <c r="J24" s="17">
        <f ca="1">ROUND(INDIRECT(ADDRESS(ROW()+(0), COLUMN()+(-3), 1))*INDIRECT(ADDRESS(ROW()+(0), COLUMN()+(-1), 1)), 2)</f>
        <v>1.33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1.6</v>
      </c>
      <c r="H25" s="16"/>
      <c r="I25" s="17">
        <v>0.04</v>
      </c>
      <c r="J25" s="17">
        <f ca="1">ROUND(INDIRECT(ADDRESS(ROW()+(0), COLUMN()+(-3), 1))*INDIRECT(ADDRESS(ROW()+(0), COLUMN()+(-1), 1)), 2)</f>
        <v>0.06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0.15</v>
      </c>
      <c r="H26" s="16"/>
      <c r="I26" s="17">
        <v>0.42</v>
      </c>
      <c r="J26" s="17">
        <f ca="1">ROUND(INDIRECT(ADDRESS(ROW()+(0), COLUMN()+(-3), 1))*INDIRECT(ADDRESS(ROW()+(0), COLUMN()+(-1), 1)), 2)</f>
        <v>0.06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0.65</v>
      </c>
      <c r="H27" s="16"/>
      <c r="I27" s="17">
        <v>23.31</v>
      </c>
      <c r="J27" s="17">
        <f ca="1">ROUND(INDIRECT(ADDRESS(ROW()+(0), COLUMN()+(-3), 1))*INDIRECT(ADDRESS(ROW()+(0), COLUMN()+(-1), 1)), 2)</f>
        <v>15.15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0.65</v>
      </c>
      <c r="H28" s="20"/>
      <c r="I28" s="21">
        <v>22.13</v>
      </c>
      <c r="J28" s="21">
        <f ca="1">ROUND(INDIRECT(ADDRESS(ROW()+(0), COLUMN()+(-3), 1))*INDIRECT(ADDRESS(ROW()+(0), COLUMN()+(-1), 1)), 2)</f>
        <v>14.38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126.75</v>
      </c>
      <c r="J29" s="24">
        <f ca="1">ROUND(INDIRECT(ADDRESS(ROW()+(0), COLUMN()+(-3), 1))*INDIRECT(ADDRESS(ROW()+(0), COLUMN()+(-1), 1))/100, 2)</f>
        <v>2.54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129.29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112006</v>
      </c>
      <c r="G34" s="31"/>
      <c r="H34" s="31">
        <v>112007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4" t="s">
        <v>82</v>
      </c>
      <c r="B36" s="34"/>
      <c r="C36" s="34"/>
      <c r="D36" s="34"/>
      <c r="E36" s="34"/>
      <c r="F36" s="35">
        <v>112007</v>
      </c>
      <c r="G36" s="35"/>
      <c r="H36" s="35">
        <v>112007</v>
      </c>
      <c r="I36" s="35"/>
      <c r="J36" s="35"/>
      <c r="K36" s="35"/>
    </row>
    <row r="37" spans="1:11" ht="13.50" thickBot="1" customHeight="1">
      <c r="A37" s="30" t="s">
        <v>83</v>
      </c>
      <c r="B37" s="30"/>
      <c r="C37" s="30"/>
      <c r="D37" s="30"/>
      <c r="E37" s="30"/>
      <c r="F37" s="31">
        <v>162010</v>
      </c>
      <c r="G37" s="31"/>
      <c r="H37" s="31">
        <v>1.12201e+006</v>
      </c>
      <c r="I37" s="31"/>
      <c r="J37" s="31"/>
      <c r="K37" s="31" t="s">
        <v>84</v>
      </c>
    </row>
    <row r="38" spans="1:11" ht="13.50" thickBot="1" customHeight="1">
      <c r="A38" s="34" t="s">
        <v>85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0" t="s">
        <v>86</v>
      </c>
      <c r="B39" s="30"/>
      <c r="C39" s="30"/>
      <c r="D39" s="30"/>
      <c r="E39" s="30"/>
      <c r="F39" s="31">
        <v>1.07202e+006</v>
      </c>
      <c r="G39" s="31"/>
      <c r="H39" s="31">
        <v>1.07202e+006</v>
      </c>
      <c r="I39" s="31"/>
      <c r="J39" s="31"/>
      <c r="K39" s="31" t="s">
        <v>87</v>
      </c>
    </row>
    <row r="40" spans="1:11" ht="24.00" thickBot="1" customHeight="1">
      <c r="A40" s="34" t="s">
        <v>88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0" t="s">
        <v>89</v>
      </c>
      <c r="B41" s="30"/>
      <c r="C41" s="30"/>
      <c r="D41" s="30"/>
      <c r="E41" s="30"/>
      <c r="F41" s="31">
        <v>132006</v>
      </c>
      <c r="G41" s="31"/>
      <c r="H41" s="31">
        <v>132007</v>
      </c>
      <c r="I41" s="31"/>
      <c r="J41" s="31"/>
      <c r="K41" s="31" t="s">
        <v>90</v>
      </c>
    </row>
    <row r="42" spans="1:11" ht="13.50" thickBot="1" customHeight="1">
      <c r="A42" s="32" t="s">
        <v>91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4" t="s">
        <v>92</v>
      </c>
      <c r="B43" s="34"/>
      <c r="C43" s="34"/>
      <c r="D43" s="34"/>
      <c r="E43" s="34"/>
      <c r="F43" s="35">
        <v>112007</v>
      </c>
      <c r="G43" s="35"/>
      <c r="H43" s="35">
        <v>112007</v>
      </c>
      <c r="I43" s="35"/>
      <c r="J43" s="35"/>
      <c r="K43" s="35"/>
    </row>
    <row r="44" spans="1:11" ht="13.50" thickBot="1" customHeight="1">
      <c r="A44" s="30" t="s">
        <v>93</v>
      </c>
      <c r="B44" s="30"/>
      <c r="C44" s="30"/>
      <c r="D44" s="30"/>
      <c r="E44" s="30"/>
      <c r="F44" s="31">
        <v>1.11201e+006</v>
      </c>
      <c r="G44" s="31"/>
      <c r="H44" s="31">
        <v>1.11201e+006</v>
      </c>
      <c r="I44" s="31"/>
      <c r="J44" s="31"/>
      <c r="K44" s="31" t="s">
        <v>94</v>
      </c>
    </row>
    <row r="45" spans="1:11" ht="24.00" thickBot="1" customHeight="1">
      <c r="A45" s="34" t="s">
        <v>95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