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<sst xmlns="http://schemas.openxmlformats.org/spreadsheetml/2006/main" count="78" uniqueCount="78">
  <si>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</si>
  <si>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</si>
  <si>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</si>
  <si>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</si>
  <si>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(12,5+12,5+100+12,5+12,5)/400 (100) LM - (4 Drystar (GM-FH1IR)), de alta resistência à humidade, de 150 mm de espessura total, com nível de qualidade do acabamento Q2, formado por uma estrutura simples de perfis de chapa de aço galvanizado de 100 mm de largura, à base de montantes (elementos verticais) separados 400 mm entre si, com disposição normal "N" e canais (elementos horizontais), à qual se aparafusam quatro placas no total (duas placas tipo Drystar (GM-FH1IR) em cada face, de 12,5 mm de espessura cada placa); isolamento sonoro através de painel semi-rígido de lã mineral, espessura 90 (45+45) mm, segundo EN 13162, na alma.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</si>
  <si>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</si>
  <si>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</si>
  <si>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</si>
  <si>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</si>
  <si>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</si>
  <si>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</si>
  <si>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</si>
  <si>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</si>
  <si>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</si>
  <si>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mt12drk020c</t>
  </si>
  <si>
    <t xml:space="preserve">m</t>
  </si>
  <si>
    <t xml:space="preserve">Canal 100/40/0,7 mm "KNAUF" de aço Z4 (Z450) galvanizado especial, para sistema Drystar. Segundo EN 14195.</t>
  </si>
  <si>
    <t xml:space="preserve">mt12drk030o</t>
  </si>
  <si>
    <t xml:space="preserve">m</t>
  </si>
  <si>
    <t xml:space="preserve">Montante 100/50/2 mm "KNAUF" de aço Z2 (Z275) galvanizado normal, para sistema Drystar. Segundo EN 14195.</t>
  </si>
  <si>
    <t xml:space="preserve">mt16lra060d</t>
  </si>
  <si>
    <t xml:space="preserve">m²</t>
  </si>
  <si>
    <t xml:space="preserve">Painel semi-rígido de lã mineral, espessura 90 (45+45) mm, segundo EN 13162, Euroclasse A1 de reacção ao fogo segundo NP EN 13501-1 e factor de resistência à difusão do vapor de água 1.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</si>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</sst>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0.46</v>
      </c>
      <c r="J9" s="13">
        <f ca="1">ROUND(INDIRECT(ADDRESS(ROW()+(0), COLUMN()+(-3), 1))*INDIRECT(ADDRESS(ROW()+(0), COLUMN()+(-1), 1)), 2)</f>
        <v>0.55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3.87</v>
      </c>
      <c r="J10" s="17">
        <f ca="1">ROUND(INDIRECT(ADDRESS(ROW()+(0), COLUMN()+(-3), 1))*INDIRECT(ADDRESS(ROW()+(0), COLUMN()+(-1), 1)), 2)</f>
        <v>2.71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12.7</v>
      </c>
      <c r="J11" s="17">
        <f ca="1">ROUND(INDIRECT(ADDRESS(ROW()+(0), COLUMN()+(-3), 1))*INDIRECT(ADDRESS(ROW()+(0), COLUMN()+(-1), 1)), 2)</f>
        <v>34.93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11.48</v>
      </c>
      <c r="J12" s="17">
        <f ca="1">ROUND(INDIRECT(ADDRESS(ROW()+(0), COLUMN()+(-3), 1))*INDIRECT(ADDRESS(ROW()+(0), COLUMN()+(-1), 1)), 2)</f>
        <v>12.05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4.2</v>
      </c>
      <c r="H13" s="16"/>
      <c r="I13" s="17">
        <v>15.27</v>
      </c>
      <c r="J13" s="17">
        <f ca="1">ROUND(INDIRECT(ADDRESS(ROW()+(0), COLUMN()+(-3), 1))*INDIRECT(ADDRESS(ROW()+(0), COLUMN()+(-1), 1)), 2)</f>
        <v>64.13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17</v>
      </c>
      <c r="H14" s="16"/>
      <c r="I14" s="17">
        <v>0.02</v>
      </c>
      <c r="J14" s="17">
        <f ca="1">ROUND(INDIRECT(ADDRESS(ROW()+(0), COLUMN()+(-3), 1))*INDIRECT(ADDRESS(ROW()+(0), COLUMN()+(-1), 1)), 2)</f>
        <v>0.34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38</v>
      </c>
      <c r="H15" s="16"/>
      <c r="I15" s="17">
        <v>0.03</v>
      </c>
      <c r="J15" s="17">
        <f ca="1">ROUND(INDIRECT(ADDRESS(ROW()+(0), COLUMN()+(-3), 1))*INDIRECT(ADDRESS(ROW()+(0), COLUMN()+(-1), 1)), 2)</f>
        <v>1.14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</v>
      </c>
      <c r="H16" s="16"/>
      <c r="I16" s="17">
        <v>0.06</v>
      </c>
      <c r="J16" s="17">
        <f ca="1">ROUND(INDIRECT(ADDRESS(ROW()+(0), COLUMN()+(-3), 1))*INDIRECT(ADDRESS(ROW()+(0), COLUMN()+(-1), 1)), 2)</f>
        <v>0.1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1.616</v>
      </c>
      <c r="H17" s="16"/>
      <c r="I17" s="17">
        <v>1.18</v>
      </c>
      <c r="J17" s="17">
        <f ca="1">ROUND(INDIRECT(ADDRESS(ROW()+(0), COLUMN()+(-3), 1))*INDIRECT(ADDRESS(ROW()+(0), COLUMN()+(-1), 1)), 2)</f>
        <v>1.91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3.2</v>
      </c>
      <c r="H18" s="16"/>
      <c r="I18" s="17">
        <v>0.06</v>
      </c>
      <c r="J18" s="17">
        <f ca="1">ROUND(INDIRECT(ADDRESS(ROW()+(0), COLUMN()+(-3), 1))*INDIRECT(ADDRESS(ROW()+(0), COLUMN()+(-1), 1)), 2)</f>
        <v>0.19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0.42</v>
      </c>
      <c r="J19" s="17">
        <f ca="1">ROUND(INDIRECT(ADDRESS(ROW()+(0), COLUMN()+(-3), 1))*INDIRECT(ADDRESS(ROW()+(0), COLUMN()+(-1), 1)), 2)</f>
        <v>0.13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0.388</v>
      </c>
      <c r="H20" s="16"/>
      <c r="I20" s="17">
        <v>23.31</v>
      </c>
      <c r="J20" s="17">
        <f ca="1">ROUND(INDIRECT(ADDRESS(ROW()+(0), COLUMN()+(-3), 1))*INDIRECT(ADDRESS(ROW()+(0), COLUMN()+(-1), 1)), 2)</f>
        <v>9.04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0.388</v>
      </c>
      <c r="H21" s="20"/>
      <c r="I21" s="21">
        <v>22.13</v>
      </c>
      <c r="J21" s="21">
        <f ca="1">ROUND(INDIRECT(ADDRESS(ROW()+(0), COLUMN()+(-3), 1))*INDIRECT(ADDRESS(ROW()+(0), COLUMN()+(-1), 1)), 2)</f>
        <v>8.59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135.81</v>
      </c>
      <c r="J22" s="24">
        <f ca="1">ROUND(INDIRECT(ADDRESS(ROW()+(0), COLUMN()+(-3), 1))*INDIRECT(ADDRESS(ROW()+(0), COLUMN()+(-1), 1))/100, 2)</f>
        <v>2.72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138.53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112006</v>
      </c>
      <c r="G27" s="31"/>
      <c r="H27" s="31">
        <v>112007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61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0" spans="1:11" ht="13.50" thickBot="1" customHeight="1">
      <c r="A30" s="30" t="s">
        <v>62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63</v>
      </c>
    </row>
    <row r="31" spans="1:11" ht="24.00" thickBot="1" customHeight="1">
      <c r="A31" s="34" t="s">
        <v>64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162010</v>
      </c>
      <c r="G32" s="31"/>
      <c r="H32" s="31">
        <v>162011</v>
      </c>
      <c r="I32" s="31"/>
      <c r="J32" s="31"/>
      <c r="K32" s="31" t="s">
        <v>66</v>
      </c>
    </row>
    <row r="33" spans="1:11" ht="24.00" thickBot="1" customHeight="1">
      <c r="A33" s="34" t="s">
        <v>67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0" t="s">
        <v>68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69</v>
      </c>
    </row>
    <row r="35" spans="1:11" ht="13.50" thickBot="1" customHeight="1">
      <c r="A35" s="32" t="s">
        <v>70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71</v>
      </c>
      <c r="B36" s="34"/>
      <c r="C36" s="34"/>
      <c r="D36" s="34"/>
      <c r="E36" s="34"/>
      <c r="F36" s="35">
        <v>112007</v>
      </c>
      <c r="G36" s="35"/>
      <c r="H36" s="35">
        <v>112007</v>
      </c>
      <c r="I36" s="35"/>
      <c r="J36" s="35"/>
      <c r="K36" s="35"/>
    </row>
    <row r="37" spans="1:11" ht="13.50" thickBot="1" customHeight="1">
      <c r="A37" s="30" t="s">
        <v>72</v>
      </c>
      <c r="B37" s="30"/>
      <c r="C37" s="30"/>
      <c r="D37" s="30"/>
      <c r="E37" s="30"/>
      <c r="F37" s="31">
        <v>1.11201e+006</v>
      </c>
      <c r="G37" s="31"/>
      <c r="H37" s="31">
        <v>1.11201e+006</v>
      </c>
      <c r="I37" s="31"/>
      <c r="J37" s="31"/>
      <c r="K37" s="31" t="s">
        <v>73</v>
      </c>
    </row>
    <row r="38" spans="1:11" ht="24.00" thickBot="1" customHeight="1">
      <c r="A38" s="34" t="s">
        <v>74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