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<sst xmlns="http://schemas.openxmlformats.org/spreadsheetml/2006/main" count="72" uniqueCount="72">
  <si>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</si>
  <si>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FBY022</t>
  </si>
  <si>
    <t xml:space="preserve">m²</t>
  </si>
  <si>
    <t xml:space="preserve">Parede de placas de gesso laminado, de alta resistência à humidade. Sistema "KNAUF".</t>
  </si>
  <si>
    <r>
      <rPr>
        <sz val="8.25"/>
        <color rgb="FF000000"/>
        <rFont val="Arial"/>
        <family val="2"/>
      </rPr>
      <t xml:space="preserve">Parede múltipla sistema W112.es Drystar "KNAUF" (12,5+12,5+75+12,5+12,5)/600 (75) (4 Drystar (GM-FH1IR)), de alta resistência à humidade, de 125 mm de espessura total, com nível de qualidade do acabamento Q2, formado por uma estrutura simples de perfis de chapa de aço galvanizado de 75 mm de largura, à base de montantes (elementos verticais) separados 600 mm entre si, com disposição normal "N" e canais (elementos horizontais), à qual se aparafusam quatro placas no total (duas placas tipo Drystar (GM-FH1IR) em cada face, de 12,5 mm de espessura cada placa). Inclusive fita acústica de dilatação autocolante "KNAUF"; fixações para a ancoragem de canais e montantes metálicos; parafusos para a fixação das placas; fita de papel com reforço metálico "KNAUF" e massa de juntas Drystar Filler "KNAUF", fita de juntas Drystar Tape "KNAUF".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</si>
  <si>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</si>
  <si>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</si>
  <si>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</si>
  <si>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</si>
  <si>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</si>
  <si>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</si>
  <si>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mt12pck020c</t>
  </si>
  <si>
    <t xml:space="preserve">m</t>
  </si>
  <si>
    <t xml:space="preserve">Fita acústica de dilatação, autocolante, de espuma de poliuretano de células fechadas "KNAUF", de 3,2 mm de espessura e 70 mm de largura, resistência térmica 0,10 m²°C/W, condutibilidade térmica 0,032 W/(m°C).</t>
  </si>
  <si>
    <t xml:space="preserve">mt12drk020b</t>
  </si>
  <si>
    <t xml:space="preserve">m</t>
  </si>
  <si>
    <t xml:space="preserve">Canal 75/40/0,7 mm "KNAUF" de aço Z4 (Z450) galvanizado especial, para sistema Drystar. Segundo EN 14195.</t>
  </si>
  <si>
    <t xml:space="preserve">mt12drk030i</t>
  </si>
  <si>
    <t xml:space="preserve">m</t>
  </si>
  <si>
    <t xml:space="preserve">Montante 75/50/2 mm "KNAUF" de aço Z2 (Z275) galvanizado normal, para sistema Drystar. Segundo EN 14195.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</si>
  <si>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</si>
  <si>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</si>
  <si>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</si>
  <si>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mt12drk014e</t>
  </si>
  <si>
    <t xml:space="preserve">Ud</t>
  </si>
  <si>
    <t xml:space="preserve">Parafuso autoperfurante Drystar XTN "KNAUF" 3,9x23; com revestimento anticorrosivo.</t>
  </si>
  <si>
    <t xml:space="preserve">mt12drk014f</t>
  </si>
  <si>
    <t xml:space="preserve">Ud</t>
  </si>
  <si>
    <t xml:space="preserve">Parafuso autoperfurante Drystar XTN "KNAUF" 3,9x38; com revestimento anticorrosivo.</t>
  </si>
  <si>
    <t xml:space="preserve">mt12psg220</t>
  </si>
  <si>
    <t xml:space="preserve">Ud</t>
  </si>
  <si>
    <t xml:space="preserve">Fixação composta por bucha e parafuso 5x27.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</si>
  <si>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</si>
  <si>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</si>
  <si>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</si>
  <si>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</si>
  <si>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</si>
  <si>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</si>
  <si>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mt12pck010d</t>
  </si>
  <si>
    <t xml:space="preserve">m</t>
  </si>
  <si>
    <t xml:space="preserve">Fita de papel com reforço metálico "KNAUF" de 52 mm de largura,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</si>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</sst>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1.70" customWidth="1"/>
    <col min="5" max="5" width="74.1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0.34</v>
      </c>
      <c r="J9" s="13">
        <f ca="1">ROUND(INDIRECT(ADDRESS(ROW()+(0), COLUMN()+(-3), 1))*INDIRECT(ADDRESS(ROW()+(0), COLUMN()+(-1), 1)), 2)</f>
        <v>0.41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</v>
      </c>
      <c r="H10" s="16"/>
      <c r="I10" s="17">
        <v>3.32</v>
      </c>
      <c r="J10" s="17">
        <f ca="1">ROUND(INDIRECT(ADDRESS(ROW()+(0), COLUMN()+(-3), 1))*INDIRECT(ADDRESS(ROW()+(0), COLUMN()+(-1), 1)), 2)</f>
        <v>2.32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</v>
      </c>
      <c r="H11" s="16"/>
      <c r="I11" s="17">
        <v>11.73</v>
      </c>
      <c r="J11" s="17">
        <f ca="1">ROUND(INDIRECT(ADDRESS(ROW()+(0), COLUMN()+(-3), 1))*INDIRECT(ADDRESS(ROW()+(0), COLUMN()+(-1), 1)), 2)</f>
        <v>23.46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4.2</v>
      </c>
      <c r="H12" s="16"/>
      <c r="I12" s="17">
        <v>15.27</v>
      </c>
      <c r="J12" s="17">
        <f ca="1">ROUND(INDIRECT(ADDRESS(ROW()+(0), COLUMN()+(-3), 1))*INDIRECT(ADDRESS(ROW()+(0), COLUMN()+(-1), 1)), 2)</f>
        <v>64.13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17</v>
      </c>
      <c r="H13" s="16"/>
      <c r="I13" s="17">
        <v>0.02</v>
      </c>
      <c r="J13" s="17">
        <f ca="1">ROUND(INDIRECT(ADDRESS(ROW()+(0), COLUMN()+(-3), 1))*INDIRECT(ADDRESS(ROW()+(0), COLUMN()+(-1), 1)), 2)</f>
        <v>0.34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38</v>
      </c>
      <c r="H14" s="16"/>
      <c r="I14" s="17">
        <v>0.03</v>
      </c>
      <c r="J14" s="17">
        <f ca="1">ROUND(INDIRECT(ADDRESS(ROW()+(0), COLUMN()+(-3), 1))*INDIRECT(ADDRESS(ROW()+(0), COLUMN()+(-1), 1)), 2)</f>
        <v>1.14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1.6</v>
      </c>
      <c r="H15" s="16"/>
      <c r="I15" s="17">
        <v>0.06</v>
      </c>
      <c r="J15" s="17">
        <f ca="1">ROUND(INDIRECT(ADDRESS(ROW()+(0), COLUMN()+(-3), 1))*INDIRECT(ADDRESS(ROW()+(0), COLUMN()+(-1), 1)), 2)</f>
        <v>0.1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1.616</v>
      </c>
      <c r="H16" s="16"/>
      <c r="I16" s="17">
        <v>1.18</v>
      </c>
      <c r="J16" s="17">
        <f ca="1">ROUND(INDIRECT(ADDRESS(ROW()+(0), COLUMN()+(-3), 1))*INDIRECT(ADDRESS(ROW()+(0), COLUMN()+(-1), 1)), 2)</f>
        <v>1.91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3.2</v>
      </c>
      <c r="H17" s="16"/>
      <c r="I17" s="17">
        <v>0.06</v>
      </c>
      <c r="J17" s="17">
        <f ca="1">ROUND(INDIRECT(ADDRESS(ROW()+(0), COLUMN()+(-3), 1))*INDIRECT(ADDRESS(ROW()+(0), COLUMN()+(-1), 1)), 2)</f>
        <v>0.19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</v>
      </c>
      <c r="H18" s="16"/>
      <c r="I18" s="17">
        <v>0.42</v>
      </c>
      <c r="J18" s="17">
        <f ca="1">ROUND(INDIRECT(ADDRESS(ROW()+(0), COLUMN()+(-3), 1))*INDIRECT(ADDRESS(ROW()+(0), COLUMN()+(-1), 1)), 2)</f>
        <v>0.13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0.316</v>
      </c>
      <c r="H19" s="16"/>
      <c r="I19" s="17">
        <v>23.31</v>
      </c>
      <c r="J19" s="17">
        <f ca="1">ROUND(INDIRECT(ADDRESS(ROW()+(0), COLUMN()+(-3), 1))*INDIRECT(ADDRESS(ROW()+(0), COLUMN()+(-1), 1)), 2)</f>
        <v>7.37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0.316</v>
      </c>
      <c r="H20" s="20"/>
      <c r="I20" s="21">
        <v>22.13</v>
      </c>
      <c r="J20" s="21">
        <f ca="1">ROUND(INDIRECT(ADDRESS(ROW()+(0), COLUMN()+(-3), 1))*INDIRECT(ADDRESS(ROW()+(0), COLUMN()+(-1), 1)), 2)</f>
        <v>6.99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108.49</v>
      </c>
      <c r="J21" s="24">
        <f ca="1">ROUND(INDIRECT(ADDRESS(ROW()+(0), COLUMN()+(-3), 1))*INDIRECT(ADDRESS(ROW()+(0), COLUMN()+(-1), 1))/100, 2)</f>
        <v>2.17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110.66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112006</v>
      </c>
      <c r="G26" s="31"/>
      <c r="H26" s="31">
        <v>112007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4" t="s">
        <v>58</v>
      </c>
      <c r="B28" s="34"/>
      <c r="C28" s="34"/>
      <c r="D28" s="34"/>
      <c r="E28" s="34"/>
      <c r="F28" s="35">
        <v>112007</v>
      </c>
      <c r="G28" s="35"/>
      <c r="H28" s="35">
        <v>112007</v>
      </c>
      <c r="I28" s="35"/>
      <c r="J28" s="35"/>
      <c r="K28" s="35"/>
    </row>
    <row r="29" spans="1:11" ht="13.50" thickBot="1" customHeight="1">
      <c r="A29" s="30" t="s">
        <v>59</v>
      </c>
      <c r="B29" s="30"/>
      <c r="C29" s="30"/>
      <c r="D29" s="30"/>
      <c r="E29" s="30"/>
      <c r="F29" s="31">
        <v>162010</v>
      </c>
      <c r="G29" s="31"/>
      <c r="H29" s="31">
        <v>162011</v>
      </c>
      <c r="I29" s="31"/>
      <c r="J29" s="31"/>
      <c r="K29" s="31" t="s">
        <v>60</v>
      </c>
    </row>
    <row r="30" spans="1:11" ht="24.00" thickBot="1" customHeight="1">
      <c r="A30" s="34" t="s">
        <v>61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0" t="s">
        <v>62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63</v>
      </c>
    </row>
    <row r="32" spans="1:11" ht="13.50" thickBot="1" customHeight="1">
      <c r="A32" s="32" t="s">
        <v>64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65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66</v>
      </c>
      <c r="B34" s="30"/>
      <c r="C34" s="30"/>
      <c r="D34" s="30"/>
      <c r="E34" s="30"/>
      <c r="F34" s="31">
        <v>1.11201e+006</v>
      </c>
      <c r="G34" s="31"/>
      <c r="H34" s="31">
        <v>1.11201e+006</v>
      </c>
      <c r="I34" s="31"/>
      <c r="J34" s="31"/>
      <c r="K34" s="31" t="s">
        <v>67</v>
      </c>
    </row>
    <row r="35" spans="1:11" ht="24.00" thickBot="1" customHeight="1">
      <c r="A35" s="34" t="s">
        <v>68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8" spans="1:1" ht="33.75" thickBot="1" customHeight="1">
      <c r="A38" s="1" t="s">
        <v>69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