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<sst xmlns="http://schemas.openxmlformats.org/spreadsheetml/2006/main" count="75" uniqueCount="75">
  <si>
    <t xml:space="preserve"/>
  </si>
  <si>
    <t xml:space="preserve">FBY023</t>
  </si>
  <si>
    <t xml:space="preserve">m²</t>
  </si>
  <si>
    <t xml:space="preserve">Parede de placas de gesso laminado, de altas prestações acústicas. Sistema "KNAUF".</t>
  </si>
  <si>
    <r>
      <rPr>
        <sz val="8.25"/>
        <color rgb="FF000000"/>
        <rFont val="Arial"/>
        <family val="2"/>
      </rPr>
      <t xml:space="preserve">Parede simples W111.es Silentboard "KNAUF" (12,5+50+12,5)/417 (50) LM - (2 Silentboard (DFR) BV), de altas prestações acústicas, de 75 mm de espessura total, com nível de qualidade do acabamento Q3, formado por uma estrutura simples de perfis de chapa de aço galvanizado de 50 mm de largura, à base de montantes (elementos verticais) separados 417 mm entre si, com disposição normal "N" e canais (elementos horizontais), à qual aparafusam-se duas placas no total (uma placa tipo Silentboard (DFR) BV em cada face, de 12,5 mm de espessura cada placa); isolamento sonoro através de painel semi-rígido de lã mineral, espessura 45 mm, segundo EN 13162, na alma. Inclusive fita acústica de dilatação autocolante "KNAUF"; parafusos para a fixação das placas; fita de papel com reforço metálico "KNAUF" e massa de juntas Jointfiller 24H "KNAUF", massa de juntas Jointfiller 24H "KNAUF", massa de juntas Jointfiller 24H "KNAUF", fita microperfurada de papel "KNAUF".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</si>
  <si>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</si>
  <si>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</si>
  <si>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</si>
  <si>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</si>
  <si>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</si>
  <si>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</si>
  <si>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</si>
  <si>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</si>
  <si>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</si>
  <si>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mt12pfk020h</t>
  </si>
  <si>
    <t xml:space="preserve">m</t>
  </si>
  <si>
    <t xml:space="preserve">Canal 50/40 "KNAUF" de aço galvanizado, segundo EN 14195.</t>
  </si>
  <si>
    <t xml:space="preserve">mt12pfk010h</t>
  </si>
  <si>
    <t xml:space="preserve">m</t>
  </si>
  <si>
    <t xml:space="preserve">Montante 50/50 "KNAUF" de aço galvanizado, segundo EN 14195.</t>
  </si>
  <si>
    <t xml:space="preserve">mt16lra060b</t>
  </si>
  <si>
    <t xml:space="preserve">m²</t>
  </si>
  <si>
    <t xml:space="preserve">Painel semi-rígido de lã mineral, espessura 45 mm, segundo EN 13162, Euroclasse A1 de reacção ao fogo segundo NP EN 13501-1 e factor de resistência à difusão do vapor de água 1.</t>
  </si>
  <si>
    <t xml:space="preserve">mt12ppk010la</t>
  </si>
  <si>
    <t xml:space="preserve">m²</t>
  </si>
  <si>
    <t xml:space="preserve">Placa de gesso laminado DFR / EN 520 - 625 / comprimento / 12,5 / com os bordos longitudinais semi-arredondados afinados, Silentboard BV "KNAUF"; Euroclasse A2-s1, d0 de reacção ao fogo, segundo NP EN 13501-1.</t>
  </si>
  <si>
    <t xml:space="preserve">mt12ptk040a</t>
  </si>
  <si>
    <t xml:space="preserve">Ud</t>
  </si>
  <si>
    <t xml:space="preserve">Parafuso autoperfurante Diamant XTN "KNAUF" 3,9x23.</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</si>
  <si>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</si>
  <si>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</si>
  <si>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</si>
  <si>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</si>
  <si>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</si>
  <si>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</si>
  <si>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</si>
  <si>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</si>
  <si>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</si>
  <si>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</si>
  <si>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</si>
  <si>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</si>
  <si>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</si>
  <si>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</si>
  <si>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</si>
  <si>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</si>
  <si>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</si>
  <si>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</si>
  <si>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</si>
  <si>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</si>
  <si>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4,19€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</si>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</sst>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1.53" customWidth="1"/>
    <col min="4" max="4" width="2.04" customWidth="1"/>
    <col min="5" max="5" width="73.95"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2.34</v>
      </c>
      <c r="J10" s="17">
        <f ca="1">ROUND(INDIRECT(ADDRESS(ROW()+(0), COLUMN()+(-3), 1))*INDIRECT(ADDRESS(ROW()+(0), COLUMN()+(-1), 1)), 2)</f>
        <v>1.64</v>
      </c>
      <c r="K10" s="17"/>
    </row>
    <row r="11" spans="1:11" ht="13.50" thickBot="1" customHeight="1">
      <c r="A11" s="14" t="s">
        <v>17</v>
      </c>
      <c r="B11" s="14"/>
      <c r="C11" s="15" t="s">
        <v>18</v>
      </c>
      <c r="D11" s="15"/>
      <c r="E11" s="14" t="s">
        <v>19</v>
      </c>
      <c r="F11" s="14"/>
      <c r="G11" s="16">
        <v>2.75</v>
      </c>
      <c r="H11" s="16"/>
      <c r="I11" s="17">
        <v>2.68</v>
      </c>
      <c r="J11" s="17">
        <f ca="1">ROUND(INDIRECT(ADDRESS(ROW()+(0), COLUMN()+(-3), 1))*INDIRECT(ADDRESS(ROW()+(0), COLUMN()+(-1), 1)), 2)</f>
        <v>7.37</v>
      </c>
      <c r="K11" s="17"/>
    </row>
    <row r="12" spans="1:11" ht="24.00" thickBot="1" customHeight="1">
      <c r="A12" s="14" t="s">
        <v>20</v>
      </c>
      <c r="B12" s="14"/>
      <c r="C12" s="15" t="s">
        <v>21</v>
      </c>
      <c r="D12" s="15"/>
      <c r="E12" s="14" t="s">
        <v>22</v>
      </c>
      <c r="F12" s="14"/>
      <c r="G12" s="16">
        <v>1.05</v>
      </c>
      <c r="H12" s="16"/>
      <c r="I12" s="17">
        <v>5.74</v>
      </c>
      <c r="J12" s="17">
        <f ca="1">ROUND(INDIRECT(ADDRESS(ROW()+(0), COLUMN()+(-3), 1))*INDIRECT(ADDRESS(ROW()+(0), COLUMN()+(-1), 1)), 2)</f>
        <v>6.03</v>
      </c>
      <c r="K12" s="17"/>
    </row>
    <row r="13" spans="1:11" ht="34.50" thickBot="1" customHeight="1">
      <c r="A13" s="14" t="s">
        <v>23</v>
      </c>
      <c r="B13" s="14"/>
      <c r="C13" s="15" t="s">
        <v>24</v>
      </c>
      <c r="D13" s="15"/>
      <c r="E13" s="14" t="s">
        <v>25</v>
      </c>
      <c r="F13" s="14"/>
      <c r="G13" s="16">
        <v>2.1</v>
      </c>
      <c r="H13" s="16"/>
      <c r="I13" s="17">
        <v>22.79</v>
      </c>
      <c r="J13" s="17">
        <f ca="1">ROUND(INDIRECT(ADDRESS(ROW()+(0), COLUMN()+(-3), 1))*INDIRECT(ADDRESS(ROW()+(0), COLUMN()+(-1), 1)), 2)</f>
        <v>47.86</v>
      </c>
      <c r="K13" s="17"/>
    </row>
    <row r="14" spans="1:11" ht="13.50" thickBot="1" customHeight="1">
      <c r="A14" s="14" t="s">
        <v>26</v>
      </c>
      <c r="B14" s="14"/>
      <c r="C14" s="15" t="s">
        <v>27</v>
      </c>
      <c r="D14" s="15"/>
      <c r="E14" s="14" t="s">
        <v>28</v>
      </c>
      <c r="F14" s="14"/>
      <c r="G14" s="16">
        <v>38</v>
      </c>
      <c r="H14" s="16"/>
      <c r="I14" s="17">
        <v>0.02</v>
      </c>
      <c r="J14" s="17">
        <f ca="1">ROUND(INDIRECT(ADDRESS(ROW()+(0), COLUMN()+(-3), 1))*INDIRECT(ADDRESS(ROW()+(0), COLUMN()+(-1), 1)), 2)</f>
        <v>0.76</v>
      </c>
      <c r="K14" s="17"/>
    </row>
    <row r="15" spans="1:11" ht="13.50" thickBot="1" customHeight="1">
      <c r="A15" s="14" t="s">
        <v>29</v>
      </c>
      <c r="B15" s="14"/>
      <c r="C15" s="15" t="s">
        <v>30</v>
      </c>
      <c r="D15" s="15"/>
      <c r="E15" s="14" t="s">
        <v>31</v>
      </c>
      <c r="F15" s="14"/>
      <c r="G15" s="16">
        <v>1.6</v>
      </c>
      <c r="H15" s="16"/>
      <c r="I15" s="17">
        <v>0.06</v>
      </c>
      <c r="J15" s="17">
        <f ca="1">ROUND(INDIRECT(ADDRESS(ROW()+(0), COLUMN()+(-3), 1))*INDIRECT(ADDRESS(ROW()+(0), COLUMN()+(-1), 1)), 2)</f>
        <v>0.1</v>
      </c>
      <c r="K15" s="17"/>
    </row>
    <row r="16" spans="1:11" ht="34.50" thickBot="1" customHeight="1">
      <c r="A16" s="14" t="s">
        <v>32</v>
      </c>
      <c r="B16" s="14"/>
      <c r="C16" s="15" t="s">
        <v>33</v>
      </c>
      <c r="D16" s="15"/>
      <c r="E16" s="14" t="s">
        <v>34</v>
      </c>
      <c r="F16" s="14"/>
      <c r="G16" s="16">
        <v>1.842</v>
      </c>
      <c r="H16" s="16"/>
      <c r="I16" s="17">
        <v>0.93</v>
      </c>
      <c r="J16" s="17">
        <f ca="1">ROUND(INDIRECT(ADDRESS(ROW()+(0), COLUMN()+(-3), 1))*INDIRECT(ADDRESS(ROW()+(0), COLUMN()+(-1), 1)), 2)</f>
        <v>1.71</v>
      </c>
      <c r="K16" s="17"/>
    </row>
    <row r="17" spans="1:11" ht="13.50" thickBot="1" customHeight="1">
      <c r="A17" s="14" t="s">
        <v>35</v>
      </c>
      <c r="B17" s="14"/>
      <c r="C17" s="15" t="s">
        <v>36</v>
      </c>
      <c r="D17" s="15"/>
      <c r="E17" s="14" t="s">
        <v>37</v>
      </c>
      <c r="F17" s="14"/>
      <c r="G17" s="16">
        <v>3.2</v>
      </c>
      <c r="H17" s="16"/>
      <c r="I17" s="17">
        <v>0.04</v>
      </c>
      <c r="J17" s="17">
        <f ca="1">ROUND(INDIRECT(ADDRESS(ROW()+(0), COLUMN()+(-3), 1))*INDIRECT(ADDRESS(ROW()+(0), COLUMN()+(-1), 1)), 2)</f>
        <v>0.13</v>
      </c>
      <c r="K17" s="17"/>
    </row>
    <row r="18" spans="1:11" ht="13.50" thickBot="1" customHeight="1">
      <c r="A18" s="14" t="s">
        <v>38</v>
      </c>
      <c r="B18" s="14"/>
      <c r="C18" s="15" t="s">
        <v>39</v>
      </c>
      <c r="D18" s="15"/>
      <c r="E18" s="14" t="s">
        <v>40</v>
      </c>
      <c r="F18" s="14"/>
      <c r="G18" s="16">
        <v>0.3</v>
      </c>
      <c r="H18" s="16"/>
      <c r="I18" s="17">
        <v>0.42</v>
      </c>
      <c r="J18" s="17">
        <f ca="1">ROUND(INDIRECT(ADDRESS(ROW()+(0), COLUMN()+(-3), 1))*INDIRECT(ADDRESS(ROW()+(0), COLUMN()+(-1), 1)), 2)</f>
        <v>0.13</v>
      </c>
      <c r="K18" s="17"/>
    </row>
    <row r="19" spans="1:11" ht="13.50" thickBot="1" customHeight="1">
      <c r="A19" s="14" t="s">
        <v>41</v>
      </c>
      <c r="B19" s="14"/>
      <c r="C19" s="15" t="s">
        <v>42</v>
      </c>
      <c r="D19" s="15"/>
      <c r="E19" s="14" t="s">
        <v>43</v>
      </c>
      <c r="F19" s="14"/>
      <c r="G19" s="16">
        <v>0.353</v>
      </c>
      <c r="H19" s="16"/>
      <c r="I19" s="17">
        <v>23.31</v>
      </c>
      <c r="J19" s="17">
        <f ca="1">ROUND(INDIRECT(ADDRESS(ROW()+(0), COLUMN()+(-3), 1))*INDIRECT(ADDRESS(ROW()+(0), COLUMN()+(-1), 1)), 2)</f>
        <v>8.23</v>
      </c>
      <c r="K19" s="17"/>
    </row>
    <row r="20" spans="1:11" ht="13.50" thickBot="1" customHeight="1">
      <c r="A20" s="14" t="s">
        <v>44</v>
      </c>
      <c r="B20" s="14"/>
      <c r="C20" s="18" t="s">
        <v>45</v>
      </c>
      <c r="D20" s="18"/>
      <c r="E20" s="19" t="s">
        <v>46</v>
      </c>
      <c r="F20" s="19"/>
      <c r="G20" s="20">
        <v>0.353</v>
      </c>
      <c r="H20" s="20"/>
      <c r="I20" s="21">
        <v>22.13</v>
      </c>
      <c r="J20" s="21">
        <f ca="1">ROUND(INDIRECT(ADDRESS(ROW()+(0), COLUMN()+(-3), 1))*INDIRECT(ADDRESS(ROW()+(0), COLUMN()+(-1), 1)), 2)</f>
        <v>7.81</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82.07</v>
      </c>
      <c r="J21" s="24">
        <f ca="1">ROUND(INDIRECT(ADDRESS(ROW()+(0), COLUMN()+(-3), 1))*INDIRECT(ADDRESS(ROW()+(0), COLUMN()+(-1), 1))/100, 2)</f>
        <v>1.64</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83.71</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112006</v>
      </c>
      <c r="G26" s="31"/>
      <c r="H26" s="31">
        <v>112007</v>
      </c>
      <c r="I26" s="31"/>
      <c r="J26" s="31"/>
      <c r="K26" s="31" t="s">
        <v>56</v>
      </c>
    </row>
    <row r="27" spans="1:11" ht="24.00" thickBot="1" customHeight="1">
      <c r="A27" s="32" t="s">
        <v>57</v>
      </c>
      <c r="B27" s="32"/>
      <c r="C27" s="32"/>
      <c r="D27" s="32"/>
      <c r="E27" s="32"/>
      <c r="F27" s="33"/>
      <c r="G27" s="33"/>
      <c r="H27" s="33"/>
      <c r="I27" s="33"/>
      <c r="J27" s="33"/>
      <c r="K27" s="33"/>
    </row>
    <row r="28" spans="1:11" ht="13.50" thickBot="1" customHeight="1">
      <c r="A28" s="34" t="s">
        <v>58</v>
      </c>
      <c r="B28" s="34"/>
      <c r="C28" s="34"/>
      <c r="D28" s="34"/>
      <c r="E28" s="34"/>
      <c r="F28" s="35">
        <v>112007</v>
      </c>
      <c r="G28" s="35"/>
      <c r="H28" s="35">
        <v>112007</v>
      </c>
      <c r="I28" s="35"/>
      <c r="J28" s="35"/>
      <c r="K28" s="35"/>
    </row>
    <row r="29" spans="1:11" ht="13.50" thickBot="1" customHeight="1">
      <c r="A29" s="30" t="s">
        <v>59</v>
      </c>
      <c r="B29" s="30"/>
      <c r="C29" s="30"/>
      <c r="D29" s="30"/>
      <c r="E29" s="30"/>
      <c r="F29" s="31">
        <v>1.07202e+006</v>
      </c>
      <c r="G29" s="31"/>
      <c r="H29" s="31">
        <v>1.07202e+006</v>
      </c>
      <c r="I29" s="31"/>
      <c r="J29" s="31"/>
      <c r="K29" s="31" t="s">
        <v>60</v>
      </c>
    </row>
    <row r="30" spans="1:11" ht="24.00" thickBot="1" customHeight="1">
      <c r="A30" s="34" t="s">
        <v>61</v>
      </c>
      <c r="B30" s="34"/>
      <c r="C30" s="34"/>
      <c r="D30" s="34"/>
      <c r="E30" s="34"/>
      <c r="F30" s="35"/>
      <c r="G30" s="35"/>
      <c r="H30" s="35"/>
      <c r="I30" s="35"/>
      <c r="J30" s="35"/>
      <c r="K30" s="35"/>
    </row>
    <row r="31" spans="1:11" ht="13.50" thickBot="1" customHeight="1">
      <c r="A31" s="30" t="s">
        <v>62</v>
      </c>
      <c r="B31" s="30"/>
      <c r="C31" s="30"/>
      <c r="D31" s="30"/>
      <c r="E31" s="30"/>
      <c r="F31" s="31">
        <v>162010</v>
      </c>
      <c r="G31" s="31"/>
      <c r="H31" s="31">
        <v>1.12201e+006</v>
      </c>
      <c r="I31" s="31"/>
      <c r="J31" s="31"/>
      <c r="K31" s="31" t="s">
        <v>63</v>
      </c>
    </row>
    <row r="32" spans="1:11" ht="13.50" thickBot="1" customHeight="1">
      <c r="A32" s="34" t="s">
        <v>64</v>
      </c>
      <c r="B32" s="34"/>
      <c r="C32" s="34"/>
      <c r="D32" s="34"/>
      <c r="E32" s="34"/>
      <c r="F32" s="35"/>
      <c r="G32" s="35"/>
      <c r="H32" s="35"/>
      <c r="I32" s="35"/>
      <c r="J32" s="35"/>
      <c r="K32" s="35"/>
    </row>
    <row r="33" spans="1:11" ht="13.50" thickBot="1" customHeight="1">
      <c r="A33" s="30" t="s">
        <v>65</v>
      </c>
      <c r="B33" s="30"/>
      <c r="C33" s="30"/>
      <c r="D33" s="30"/>
      <c r="E33" s="30"/>
      <c r="F33" s="31">
        <v>132006</v>
      </c>
      <c r="G33" s="31"/>
      <c r="H33" s="31">
        <v>132007</v>
      </c>
      <c r="I33" s="31"/>
      <c r="J33" s="31"/>
      <c r="K33" s="31" t="s">
        <v>66</v>
      </c>
    </row>
    <row r="34" spans="1:11" ht="13.50" thickBot="1" customHeight="1">
      <c r="A34" s="32" t="s">
        <v>67</v>
      </c>
      <c r="B34" s="32"/>
      <c r="C34" s="32"/>
      <c r="D34" s="32"/>
      <c r="E34" s="32"/>
      <c r="F34" s="33"/>
      <c r="G34" s="33"/>
      <c r="H34" s="33"/>
      <c r="I34" s="33"/>
      <c r="J34" s="33"/>
      <c r="K34" s="33"/>
    </row>
    <row r="35" spans="1:11" ht="13.50" thickBot="1" customHeight="1">
      <c r="A35" s="34" t="s">
        <v>68</v>
      </c>
      <c r="B35" s="34"/>
      <c r="C35" s="34"/>
      <c r="D35" s="34"/>
      <c r="E35" s="34"/>
      <c r="F35" s="35">
        <v>112007</v>
      </c>
      <c r="G35" s="35"/>
      <c r="H35" s="35">
        <v>112007</v>
      </c>
      <c r="I35" s="35"/>
      <c r="J35" s="35"/>
      <c r="K35" s="35"/>
    </row>
    <row r="36" spans="1:11" ht="13.50" thickBot="1" customHeight="1">
      <c r="A36" s="30" t="s">
        <v>69</v>
      </c>
      <c r="B36" s="30"/>
      <c r="C36" s="30"/>
      <c r="D36" s="30"/>
      <c r="E36" s="30"/>
      <c r="F36" s="31">
        <v>1.11201e+006</v>
      </c>
      <c r="G36" s="31"/>
      <c r="H36" s="31">
        <v>1.11201e+006</v>
      </c>
      <c r="I36" s="31"/>
      <c r="J36" s="31"/>
      <c r="K36" s="31" t="s">
        <v>70</v>
      </c>
    </row>
    <row r="37" spans="1:11" ht="24.00" thickBot="1" customHeight="1">
      <c r="A37" s="34" t="s">
        <v>71</v>
      </c>
      <c r="B37" s="34"/>
      <c r="C37" s="34"/>
      <c r="D37" s="34"/>
      <c r="E37" s="34"/>
      <c r="F37" s="35"/>
      <c r="G37" s="35"/>
      <c r="H37" s="35"/>
      <c r="I37" s="35"/>
      <c r="J37" s="35"/>
      <c r="K37" s="35"/>
    </row>
    <row r="40" spans="1:1" ht="33.75" thickBot="1" customHeight="1">
      <c r="A40" s="1" t="s">
        <v>72</v>
      </c>
      <c r="B40" s="1"/>
      <c r="C40" s="1"/>
      <c r="D40" s="1"/>
      <c r="E40" s="1"/>
      <c r="F40" s="1"/>
      <c r="G40" s="1"/>
      <c r="H40" s="1"/>
      <c r="I40" s="1"/>
      <c r="J40" s="1"/>
      <c r="K40" s="1"/>
    </row>
    <row r="41" spans="1:1" ht="33.75" thickBot="1" customHeight="1">
      <c r="A41" s="1" t="s">
        <v>73</v>
      </c>
      <c r="B41" s="1"/>
      <c r="C41" s="1"/>
      <c r="D41" s="1"/>
      <c r="E41" s="1"/>
      <c r="F41" s="1"/>
      <c r="G41" s="1"/>
      <c r="H41" s="1"/>
      <c r="I41" s="1"/>
      <c r="J41" s="1"/>
      <c r="K41" s="1"/>
    </row>
    <row r="42" spans="1:1" ht="33.75" thickBot="1" customHeight="1">
      <c r="A42" s="1" t="s">
        <v>74</v>
      </c>
      <c r="B42" s="1"/>
      <c r="C42" s="1"/>
      <c r="D42" s="1"/>
      <c r="E42" s="1"/>
      <c r="F42" s="1"/>
      <c r="G42" s="1"/>
      <c r="H42" s="1"/>
      <c r="I42" s="1"/>
      <c r="J42" s="1"/>
      <c r="K42" s="1"/>
    </row>
  </sheetData>
  <mergeCells count="11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6"/>
    <mergeCell ref="H26:J26"/>
    <mergeCell ref="K26:K28"/>
    <mergeCell ref="A27:E27"/>
    <mergeCell ref="F27:G27"/>
    <mergeCell ref="H27:J27"/>
    <mergeCell ref="A28:E28"/>
    <mergeCell ref="F28:G28"/>
    <mergeCell ref="H28:J28"/>
    <mergeCell ref="A29:E29"/>
    <mergeCell ref="F29:G30"/>
    <mergeCell ref="H29:J30"/>
    <mergeCell ref="K29:K30"/>
    <mergeCell ref="A30:E30"/>
    <mergeCell ref="A31:E31"/>
    <mergeCell ref="F31:G32"/>
    <mergeCell ref="H31:J32"/>
    <mergeCell ref="K31:K32"/>
    <mergeCell ref="A32:E32"/>
    <mergeCell ref="A33:E33"/>
    <mergeCell ref="F33:G33"/>
    <mergeCell ref="H33:J33"/>
    <mergeCell ref="K33:K35"/>
    <mergeCell ref="A34:E34"/>
    <mergeCell ref="F34:G34"/>
    <mergeCell ref="H34:J34"/>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