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<sst xmlns="http://schemas.openxmlformats.org/spreadsheetml/2006/main" count="78" uniqueCount="78">
  <si>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</si>
  <si>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</si>
  <si>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</si>
  <si>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</si>
  <si>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múltipla W112.es Silentboard "KNAUF" (12,5+12,5+50+12,5+12,5)/417 (50) LM - (4 Silentboard (DFR) BV), de altas prestações acústicas, de 100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se aparafusam quatro placas no total (duas placas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</si>
  <si>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</si>
  <si>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</si>
  <si>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</si>
  <si>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</si>
  <si>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</si>
  <si>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</si>
  <si>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</si>
  <si>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</si>
  <si>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</si>
  <si>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</si>
  <si>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</si>
  <si>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</si>
  <si>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</si>
  <si>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</si>
  <si>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</si>
  <si>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</si>
  <si>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</si>
  <si>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</si>
  <si>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</si>
  <si>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</si>
  <si>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</si>
  <si>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</si>
  <si>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</si>
  <si>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</si>
  <si>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mt12ptk040c</t>
  </si>
  <si>
    <t xml:space="preserve">Ud</t>
  </si>
  <si>
    <t xml:space="preserve">Parafuso autoperfurante Diamant XTN "KNAUF" 3,9x38.</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</si>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</sst>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4.2</v>
      </c>
      <c r="H13" s="16"/>
      <c r="I13" s="17">
        <v>22.79</v>
      </c>
      <c r="J13" s="17">
        <f ca="1">ROUND(INDIRECT(ADDRESS(ROW()+(0), COLUMN()+(-3), 1))*INDIRECT(ADDRESS(ROW()+(0), COLUMN()+(-1), 1)), 2)</f>
        <v>95.72</v>
      </c>
      <c r="K13" s="17"/>
    </row>
    <row r="14" spans="1:11" ht="13.50" thickBot="1" customHeight="1">
      <c r="A14" s="14" t="s">
        <v>26</v>
      </c>
      <c r="B14" s="14"/>
      <c r="C14" s="15" t="s">
        <v>27</v>
      </c>
      <c r="D14" s="15"/>
      <c r="E14" s="14" t="s">
        <v>28</v>
      </c>
      <c r="F14" s="14"/>
      <c r="G14" s="16">
        <v>17</v>
      </c>
      <c r="H14" s="16"/>
      <c r="I14" s="17">
        <v>0.02</v>
      </c>
      <c r="J14" s="17">
        <f ca="1">ROUND(INDIRECT(ADDRESS(ROW()+(0), COLUMN()+(-3), 1))*INDIRECT(ADDRESS(ROW()+(0), COLUMN()+(-1), 1)), 2)</f>
        <v>0.34</v>
      </c>
      <c r="K14" s="17"/>
    </row>
    <row r="15" spans="1:11" ht="13.50" thickBot="1" customHeight="1">
      <c r="A15" s="14" t="s">
        <v>29</v>
      </c>
      <c r="B15" s="14"/>
      <c r="C15" s="15" t="s">
        <v>30</v>
      </c>
      <c r="D15" s="15"/>
      <c r="E15" s="14" t="s">
        <v>31</v>
      </c>
      <c r="F15" s="14"/>
      <c r="G15" s="16">
        <v>38</v>
      </c>
      <c r="H15" s="16"/>
      <c r="I15" s="17">
        <v>0.03</v>
      </c>
      <c r="J15" s="17">
        <f ca="1">ROUND(INDIRECT(ADDRESS(ROW()+(0), COLUMN()+(-3), 1))*INDIRECT(ADDRESS(ROW()+(0), COLUMN()+(-1), 1)), 2)</f>
        <v>1.14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34.50" thickBot="1" customHeight="1">
      <c r="A17" s="14" t="s">
        <v>35</v>
      </c>
      <c r="B17" s="14"/>
      <c r="C17" s="15" t="s">
        <v>36</v>
      </c>
      <c r="D17" s="15"/>
      <c r="E17" s="14" t="s">
        <v>37</v>
      </c>
      <c r="F17" s="14"/>
      <c r="G17" s="16">
        <v>2.02</v>
      </c>
      <c r="H17" s="16"/>
      <c r="I17" s="17">
        <v>0.93</v>
      </c>
      <c r="J17" s="17">
        <f ca="1">ROUND(INDIRECT(ADDRESS(ROW()+(0), COLUMN()+(-3), 1))*INDIRECT(ADDRESS(ROW()+(0), COLUMN()+(-1), 1)), 2)</f>
        <v>1.88</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0.388</v>
      </c>
      <c r="H20" s="16"/>
      <c r="I20" s="17">
        <v>23.31</v>
      </c>
      <c r="J20" s="17">
        <f ca="1">ROUND(INDIRECT(ADDRESS(ROW()+(0), COLUMN()+(-3), 1))*INDIRECT(ADDRESS(ROW()+(0), COLUMN()+(-1), 1)), 2)</f>
        <v>9.04</v>
      </c>
      <c r="K20" s="17"/>
    </row>
    <row r="21" spans="1:11" ht="13.50" thickBot="1" customHeight="1">
      <c r="A21" s="14" t="s">
        <v>47</v>
      </c>
      <c r="B21" s="14"/>
      <c r="C21" s="18" t="s">
        <v>48</v>
      </c>
      <c r="D21" s="18"/>
      <c r="E21" s="19" t="s">
        <v>49</v>
      </c>
      <c r="F21" s="19"/>
      <c r="G21" s="20">
        <v>0.388</v>
      </c>
      <c r="H21" s="20"/>
      <c r="I21" s="21">
        <v>22.13</v>
      </c>
      <c r="J21" s="21">
        <f ca="1">ROUND(INDIRECT(ADDRESS(ROW()+(0), COLUMN()+(-3), 1))*INDIRECT(ADDRESS(ROW()+(0), COLUMN()+(-1), 1)), 2)</f>
        <v>8.59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132.41</v>
      </c>
      <c r="J22" s="24">
        <f ca="1">ROUND(INDIRECT(ADDRESS(ROW()+(0), COLUMN()+(-3), 1))*INDIRECT(ADDRESS(ROW()+(0), COLUMN()+(-1), 1))/100, 2)</f>
        <v>2.65</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135.06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