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<sst xmlns="http://schemas.openxmlformats.org/spreadsheetml/2006/main" count="87" uniqueCount="87">
  <si>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</si>
  <si>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</si>
  <si>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</si>
  <si>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</si>
  <si>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múltipla W113.es Silentboard + Diamant "KNAUF" (12,5+12,5+12,5+50+12,5+12,5+12,5)/417 (50) LM - (1 Diamant (DFH1I) + 1 Silentboard (DFR) BV + 1 Silentboard (DFR) BV + 1 Silentboard (DFR) BV + 1 Silentboard (DFR) BV + 1 Diamant (DFH1I)), de altas prestações acústicas, de 125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se aparafusam seis placas no total (uma placa tipo Diamant (DFH1I), uma placa tipo Silentboard (DFR) BV e uma placa tipo Silentboard (DFR) BV numa face e uma placa tipo Silentboard (DFR) BV, uma placa tipo Silentboard (DFR) BV e uma placa tipo Diamant (DFH1I) na outra face, todas de 12,5 mm de espessura); isolamento sonoro através de painel semi-rígido de lã mineral, espessura 45 mm, segundo EN 13162, na alma. Inclusive fita acústica de dilatação autocolante "KNAUF"; parafusos para a fixação das placas; fita de papel com reforço metálico "KNAUF" e massa de presa em pó Unik 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</si>
  <si>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</si>
  <si>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</si>
  <si>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</si>
  <si>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</si>
  <si>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</si>
  <si>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</si>
  <si>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</si>
  <si>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</si>
  <si>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</si>
  <si>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</si>
  <si>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</si>
  <si>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</si>
  <si>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</si>
  <si>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</si>
  <si>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</si>
  <si>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</si>
  <si>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</si>
  <si>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</si>
  <si>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</si>
  <si>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</si>
  <si>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</si>
  <si>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mt12ppk010ja</t>
  </si>
  <si>
    <t xml:space="preserve">m²</t>
  </si>
  <si>
    <t xml:space="preserve">Placa de gesso laminado DFH1I / EN 520 - 1200 / comprimento / 12,5 / com os bordos longitudinais afinados, Diamant "KNAUF"; Euroclasse A2-s1, d0 de reacção ao fogo, segundo NP EN 13501-1.</t>
  </si>
  <si>
    <t xml:space="preserve">mt12ptk040a</t>
  </si>
  <si>
    <t xml:space="preserve">Ud</t>
  </si>
  <si>
    <t xml:space="preserve">Parafuso autoperfurante Diamant XTN "KNAUF" 3,9x23.</t>
  </si>
  <si>
    <t xml:space="preserve">mt12ptk040c</t>
  </si>
  <si>
    <t xml:space="preserve">Ud</t>
  </si>
  <si>
    <t xml:space="preserve">Parafuso autoperfurante Diamant XTN "KNAUF" 3,9x38.</t>
  </si>
  <si>
    <t xml:space="preserve">mt12ptk040d</t>
  </si>
  <si>
    <t xml:space="preserve">Ud</t>
  </si>
  <si>
    <t xml:space="preserve">Parafuso autoperfurante Diamant XTN "KNAUF" 3,9x55.</t>
  </si>
  <si>
    <t xml:space="preserve">mt12psg220</t>
  </si>
  <si>
    <t xml:space="preserve">Ud</t>
  </si>
  <si>
    <t xml:space="preserve">Fixação composta por bucha e parafuso 5x27.</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</si>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</sst>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38"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4.2</v>
      </c>
      <c r="H13" s="16"/>
      <c r="I13" s="17">
        <v>22.79</v>
      </c>
      <c r="J13" s="17">
        <f ca="1">ROUND(INDIRECT(ADDRESS(ROW()+(0), COLUMN()+(-3), 1))*INDIRECT(ADDRESS(ROW()+(0), COLUMN()+(-1), 1)), 2)</f>
        <v>95.72</v>
      </c>
      <c r="K13" s="17"/>
    </row>
    <row r="14" spans="1:11" ht="24.00" thickBot="1" customHeight="1">
      <c r="A14" s="14" t="s">
        <v>26</v>
      </c>
      <c r="B14" s="14"/>
      <c r="C14" s="15" t="s">
        <v>27</v>
      </c>
      <c r="D14" s="15"/>
      <c r="E14" s="14" t="s">
        <v>28</v>
      </c>
      <c r="F14" s="14"/>
      <c r="G14" s="16">
        <v>2.1</v>
      </c>
      <c r="H14" s="16"/>
      <c r="I14" s="17">
        <v>7.85</v>
      </c>
      <c r="J14" s="17">
        <f ca="1">ROUND(INDIRECT(ADDRESS(ROW()+(0), COLUMN()+(-3), 1))*INDIRECT(ADDRESS(ROW()+(0), COLUMN()+(-1), 1)), 2)</f>
        <v>16.49</v>
      </c>
      <c r="K14" s="17"/>
    </row>
    <row r="15" spans="1:11" ht="13.50" thickBot="1" customHeight="1">
      <c r="A15" s="14" t="s">
        <v>29</v>
      </c>
      <c r="B15" s="14"/>
      <c r="C15" s="15" t="s">
        <v>30</v>
      </c>
      <c r="D15" s="15"/>
      <c r="E15" s="14" t="s">
        <v>31</v>
      </c>
      <c r="F15" s="14"/>
      <c r="G15" s="16">
        <v>17</v>
      </c>
      <c r="H15" s="16"/>
      <c r="I15" s="17">
        <v>0.02</v>
      </c>
      <c r="J15" s="17">
        <f ca="1">ROUND(INDIRECT(ADDRESS(ROW()+(0), COLUMN()+(-3), 1))*INDIRECT(ADDRESS(ROW()+(0), COLUMN()+(-1), 1)), 2)</f>
        <v>0.34</v>
      </c>
      <c r="K15" s="17"/>
    </row>
    <row r="16" spans="1:11" ht="13.50" thickBot="1" customHeight="1">
      <c r="A16" s="14" t="s">
        <v>32</v>
      </c>
      <c r="B16" s="14"/>
      <c r="C16" s="15" t="s">
        <v>33</v>
      </c>
      <c r="D16" s="15"/>
      <c r="E16" s="14" t="s">
        <v>34</v>
      </c>
      <c r="F16" s="14"/>
      <c r="G16" s="16">
        <v>23</v>
      </c>
      <c r="H16" s="16"/>
      <c r="I16" s="17">
        <v>0.03</v>
      </c>
      <c r="J16" s="17">
        <f ca="1">ROUND(INDIRECT(ADDRESS(ROW()+(0), COLUMN()+(-3), 1))*INDIRECT(ADDRESS(ROW()+(0), COLUMN()+(-1), 1)), 2)</f>
        <v>0.69</v>
      </c>
      <c r="K16" s="17"/>
    </row>
    <row r="17" spans="1:11" ht="13.50" thickBot="1" customHeight="1">
      <c r="A17" s="14" t="s">
        <v>35</v>
      </c>
      <c r="B17" s="14"/>
      <c r="C17" s="15" t="s">
        <v>36</v>
      </c>
      <c r="D17" s="15"/>
      <c r="E17" s="14" t="s">
        <v>37</v>
      </c>
      <c r="F17" s="14"/>
      <c r="G17" s="16">
        <v>38</v>
      </c>
      <c r="H17" s="16"/>
      <c r="I17" s="17">
        <v>0.03</v>
      </c>
      <c r="J17" s="17">
        <f ca="1">ROUND(INDIRECT(ADDRESS(ROW()+(0), COLUMN()+(-3), 1))*INDIRECT(ADDRESS(ROW()+(0), COLUMN()+(-1), 1)), 2)</f>
        <v>1.14</v>
      </c>
      <c r="K17" s="17"/>
    </row>
    <row r="18" spans="1:11" ht="13.50" thickBot="1" customHeight="1">
      <c r="A18" s="14" t="s">
        <v>38</v>
      </c>
      <c r="B18" s="14"/>
      <c r="C18" s="15" t="s">
        <v>39</v>
      </c>
      <c r="D18" s="15"/>
      <c r="E18" s="14" t="s">
        <v>40</v>
      </c>
      <c r="F18" s="14"/>
      <c r="G18" s="16">
        <v>1.6</v>
      </c>
      <c r="H18" s="16"/>
      <c r="I18" s="17">
        <v>0.06</v>
      </c>
      <c r="J18" s="17">
        <f ca="1">ROUND(INDIRECT(ADDRESS(ROW()+(0), COLUMN()+(-3), 1))*INDIRECT(ADDRESS(ROW()+(0), COLUMN()+(-1), 1)), 2)</f>
        <v>0.1</v>
      </c>
      <c r="K18" s="17"/>
    </row>
    <row r="19" spans="1:11" ht="34.50" thickBot="1" customHeight="1">
      <c r="A19" s="14" t="s">
        <v>41</v>
      </c>
      <c r="B19" s="14"/>
      <c r="C19" s="15" t="s">
        <v>42</v>
      </c>
      <c r="D19" s="15"/>
      <c r="E19" s="14" t="s">
        <v>43</v>
      </c>
      <c r="F19" s="14"/>
      <c r="G19" s="16">
        <v>1.1</v>
      </c>
      <c r="H19" s="16"/>
      <c r="I19" s="17">
        <v>0.83</v>
      </c>
      <c r="J19" s="17">
        <f ca="1">ROUND(INDIRECT(ADDRESS(ROW()+(0), COLUMN()+(-3), 1))*INDIRECT(ADDRESS(ROW()+(0), COLUMN()+(-1), 1)), 2)</f>
        <v>0.91</v>
      </c>
      <c r="K19" s="17"/>
    </row>
    <row r="20" spans="1:11" ht="34.50" thickBot="1" customHeight="1">
      <c r="A20" s="14" t="s">
        <v>44</v>
      </c>
      <c r="B20" s="14"/>
      <c r="C20" s="15" t="s">
        <v>45</v>
      </c>
      <c r="D20" s="15"/>
      <c r="E20" s="14" t="s">
        <v>46</v>
      </c>
      <c r="F20" s="14"/>
      <c r="G20" s="16">
        <v>1.428</v>
      </c>
      <c r="H20" s="16"/>
      <c r="I20" s="17">
        <v>0.93</v>
      </c>
      <c r="J20" s="17">
        <f ca="1">ROUND(INDIRECT(ADDRESS(ROW()+(0), COLUMN()+(-3), 1))*INDIRECT(ADDRESS(ROW()+(0), COLUMN()+(-1), 1)), 2)</f>
        <v>1.33</v>
      </c>
      <c r="K20" s="17"/>
    </row>
    <row r="21" spans="1:11" ht="13.50" thickBot="1" customHeight="1">
      <c r="A21" s="14" t="s">
        <v>47</v>
      </c>
      <c r="B21" s="14"/>
      <c r="C21" s="15" t="s">
        <v>48</v>
      </c>
      <c r="D21" s="15"/>
      <c r="E21" s="14" t="s">
        <v>49</v>
      </c>
      <c r="F21" s="14"/>
      <c r="G21" s="16">
        <v>3.2</v>
      </c>
      <c r="H21" s="16"/>
      <c r="I21" s="17">
        <v>0.04</v>
      </c>
      <c r="J21" s="17">
        <f ca="1">ROUND(INDIRECT(ADDRESS(ROW()+(0), COLUMN()+(-3), 1))*INDIRECT(ADDRESS(ROW()+(0), COLUMN()+(-1), 1)), 2)</f>
        <v>0.13</v>
      </c>
      <c r="K21" s="17"/>
    </row>
    <row r="22" spans="1:11" ht="13.50" thickBot="1" customHeight="1">
      <c r="A22" s="14" t="s">
        <v>50</v>
      </c>
      <c r="B22" s="14"/>
      <c r="C22" s="15" t="s">
        <v>51</v>
      </c>
      <c r="D22" s="15"/>
      <c r="E22" s="14" t="s">
        <v>52</v>
      </c>
      <c r="F22" s="14"/>
      <c r="G22" s="16">
        <v>0.3</v>
      </c>
      <c r="H22" s="16"/>
      <c r="I22" s="17">
        <v>0.42</v>
      </c>
      <c r="J22" s="17">
        <f ca="1">ROUND(INDIRECT(ADDRESS(ROW()+(0), COLUMN()+(-3), 1))*INDIRECT(ADDRESS(ROW()+(0), COLUMN()+(-1), 1)), 2)</f>
        <v>0.13</v>
      </c>
      <c r="K22" s="17"/>
    </row>
    <row r="23" spans="1:11" ht="13.50" thickBot="1" customHeight="1">
      <c r="A23" s="14" t="s">
        <v>53</v>
      </c>
      <c r="B23" s="14"/>
      <c r="C23" s="15" t="s">
        <v>54</v>
      </c>
      <c r="D23" s="15"/>
      <c r="E23" s="14" t="s">
        <v>55</v>
      </c>
      <c r="F23" s="14"/>
      <c r="G23" s="16">
        <v>0.439</v>
      </c>
      <c r="H23" s="16"/>
      <c r="I23" s="17">
        <v>23.31</v>
      </c>
      <c r="J23" s="17">
        <f ca="1">ROUND(INDIRECT(ADDRESS(ROW()+(0), COLUMN()+(-3), 1))*INDIRECT(ADDRESS(ROW()+(0), COLUMN()+(-1), 1)), 2)</f>
        <v>10.23</v>
      </c>
      <c r="K23" s="17"/>
    </row>
    <row r="24" spans="1:11" ht="13.50" thickBot="1" customHeight="1">
      <c r="A24" s="14" t="s">
        <v>56</v>
      </c>
      <c r="B24" s="14"/>
      <c r="C24" s="18" t="s">
        <v>57</v>
      </c>
      <c r="D24" s="18"/>
      <c r="E24" s="19" t="s">
        <v>58</v>
      </c>
      <c r="F24" s="19"/>
      <c r="G24" s="20">
        <v>0.439</v>
      </c>
      <c r="H24" s="20"/>
      <c r="I24" s="21">
        <v>22.13</v>
      </c>
      <c r="J24" s="21">
        <f ca="1">ROUND(INDIRECT(ADDRESS(ROW()+(0), COLUMN()+(-3), 1))*INDIRECT(ADDRESS(ROW()+(0), COLUMN()+(-1), 1)), 2)</f>
        <v>9.72</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152.27</v>
      </c>
      <c r="J25" s="24">
        <f ca="1">ROUND(INDIRECT(ADDRESS(ROW()+(0), COLUMN()+(-3), 1))*INDIRECT(ADDRESS(ROW()+(0), COLUMN()+(-1), 1))/100, 2)</f>
        <v>3.05</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155.32</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112006</v>
      </c>
      <c r="G30" s="31"/>
      <c r="H30" s="31">
        <v>112007</v>
      </c>
      <c r="I30" s="31"/>
      <c r="J30" s="31"/>
      <c r="K30" s="31" t="s">
        <v>68</v>
      </c>
    </row>
    <row r="31" spans="1:11" ht="24.00" thickBot="1" customHeight="1">
      <c r="A31" s="32" t="s">
        <v>69</v>
      </c>
      <c r="B31" s="32"/>
      <c r="C31" s="32"/>
      <c r="D31" s="32"/>
      <c r="E31" s="32"/>
      <c r="F31" s="33"/>
      <c r="G31" s="33"/>
      <c r="H31" s="33"/>
      <c r="I31" s="33"/>
      <c r="J31" s="33"/>
      <c r="K31" s="33"/>
    </row>
    <row r="32" spans="1:11" ht="13.50" thickBot="1" customHeight="1">
      <c r="A32" s="34" t="s">
        <v>70</v>
      </c>
      <c r="B32" s="34"/>
      <c r="C32" s="34"/>
      <c r="D32" s="34"/>
      <c r="E32" s="34"/>
      <c r="F32" s="35">
        <v>112007</v>
      </c>
      <c r="G32" s="35"/>
      <c r="H32" s="35">
        <v>112007</v>
      </c>
      <c r="I32" s="35"/>
      <c r="J32" s="35"/>
      <c r="K32" s="35"/>
    </row>
    <row r="33" spans="1:11" ht="13.50" thickBot="1" customHeight="1">
      <c r="A33" s="30" t="s">
        <v>71</v>
      </c>
      <c r="B33" s="30"/>
      <c r="C33" s="30"/>
      <c r="D33" s="30"/>
      <c r="E33" s="30"/>
      <c r="F33" s="31">
        <v>1.07202e+006</v>
      </c>
      <c r="G33" s="31"/>
      <c r="H33" s="31">
        <v>1.07202e+006</v>
      </c>
      <c r="I33" s="31"/>
      <c r="J33" s="31"/>
      <c r="K33" s="31" t="s">
        <v>72</v>
      </c>
    </row>
    <row r="34" spans="1:11" ht="24.00" thickBot="1" customHeight="1">
      <c r="A34" s="34" t="s">
        <v>73</v>
      </c>
      <c r="B34" s="34"/>
      <c r="C34" s="34"/>
      <c r="D34" s="34"/>
      <c r="E34" s="34"/>
      <c r="F34" s="35"/>
      <c r="G34" s="35"/>
      <c r="H34" s="35"/>
      <c r="I34" s="35"/>
      <c r="J34" s="35"/>
      <c r="K34" s="35"/>
    </row>
    <row r="35" spans="1:11" ht="13.50" thickBot="1" customHeight="1">
      <c r="A35" s="30" t="s">
        <v>74</v>
      </c>
      <c r="B35" s="30"/>
      <c r="C35" s="30"/>
      <c r="D35" s="30"/>
      <c r="E35" s="30"/>
      <c r="F35" s="31">
        <v>162010</v>
      </c>
      <c r="G35" s="31"/>
      <c r="H35" s="31">
        <v>1.12201e+006</v>
      </c>
      <c r="I35" s="31"/>
      <c r="J35" s="31"/>
      <c r="K35" s="31" t="s">
        <v>75</v>
      </c>
    </row>
    <row r="36" spans="1:11" ht="13.50" thickBot="1" customHeight="1">
      <c r="A36" s="34" t="s">
        <v>76</v>
      </c>
      <c r="B36" s="34"/>
      <c r="C36" s="34"/>
      <c r="D36" s="34"/>
      <c r="E36" s="34"/>
      <c r="F36" s="35"/>
      <c r="G36" s="35"/>
      <c r="H36" s="35"/>
      <c r="I36" s="35"/>
      <c r="J36" s="35"/>
      <c r="K36" s="35"/>
    </row>
    <row r="37" spans="1:11" ht="13.50" thickBot="1" customHeight="1">
      <c r="A37" s="30" t="s">
        <v>77</v>
      </c>
      <c r="B37" s="30"/>
      <c r="C37" s="30"/>
      <c r="D37" s="30"/>
      <c r="E37" s="30"/>
      <c r="F37" s="31">
        <v>132006</v>
      </c>
      <c r="G37" s="31"/>
      <c r="H37" s="31">
        <v>132007</v>
      </c>
      <c r="I37" s="31"/>
      <c r="J37" s="31"/>
      <c r="K37" s="31" t="s">
        <v>78</v>
      </c>
    </row>
    <row r="38" spans="1:11" ht="13.50" thickBot="1" customHeight="1">
      <c r="A38" s="32" t="s">
        <v>79</v>
      </c>
      <c r="B38" s="32"/>
      <c r="C38" s="32"/>
      <c r="D38" s="32"/>
      <c r="E38" s="32"/>
      <c r="F38" s="33"/>
      <c r="G38" s="33"/>
      <c r="H38" s="33"/>
      <c r="I38" s="33"/>
      <c r="J38" s="33"/>
      <c r="K38" s="33"/>
    </row>
    <row r="39" spans="1:11" ht="13.50" thickBot="1" customHeight="1">
      <c r="A39" s="34" t="s">
        <v>80</v>
      </c>
      <c r="B39" s="34"/>
      <c r="C39" s="34"/>
      <c r="D39" s="34"/>
      <c r="E39" s="34"/>
      <c r="F39" s="35">
        <v>112007</v>
      </c>
      <c r="G39" s="35"/>
      <c r="H39" s="35">
        <v>112007</v>
      </c>
      <c r="I39" s="35"/>
      <c r="J39" s="35"/>
      <c r="K39" s="35"/>
    </row>
    <row r="40" spans="1:11" ht="13.50" thickBot="1" customHeight="1">
      <c r="A40" s="30" t="s">
        <v>81</v>
      </c>
      <c r="B40" s="30"/>
      <c r="C40" s="30"/>
      <c r="D40" s="30"/>
      <c r="E40" s="30"/>
      <c r="F40" s="31">
        <v>1.11201e+006</v>
      </c>
      <c r="G40" s="31"/>
      <c r="H40" s="31">
        <v>1.11201e+006</v>
      </c>
      <c r="I40" s="31"/>
      <c r="J40" s="31"/>
      <c r="K40" s="31" t="s">
        <v>82</v>
      </c>
    </row>
    <row r="41" spans="1:11" ht="24.00" thickBot="1" customHeight="1">
      <c r="A41" s="34" t="s">
        <v>83</v>
      </c>
      <c r="B41" s="34"/>
      <c r="C41" s="34"/>
      <c r="D41" s="34"/>
      <c r="E41" s="34"/>
      <c r="F41" s="35"/>
      <c r="G41" s="35"/>
      <c r="H41" s="35"/>
      <c r="I41" s="35"/>
      <c r="J41" s="35"/>
      <c r="K41" s="35"/>
    </row>
    <row r="44" spans="1:1" ht="33.75" thickBot="1" customHeight="1">
      <c r="A44" s="1" t="s">
        <v>84</v>
      </c>
      <c r="B44" s="1"/>
      <c r="C44" s="1"/>
      <c r="D44" s="1"/>
      <c r="E44" s="1"/>
      <c r="F44" s="1"/>
      <c r="G44" s="1"/>
      <c r="H44" s="1"/>
      <c r="I44" s="1"/>
      <c r="J44" s="1"/>
      <c r="K44" s="1"/>
    </row>
    <row r="45" spans="1:1" ht="33.75" thickBot="1" customHeight="1">
      <c r="A45" s="1" t="s">
        <v>85</v>
      </c>
      <c r="B45" s="1"/>
      <c r="C45" s="1"/>
      <c r="D45" s="1"/>
      <c r="E45" s="1"/>
      <c r="F45" s="1"/>
      <c r="G45" s="1"/>
      <c r="H45" s="1"/>
      <c r="I45" s="1"/>
      <c r="J45" s="1"/>
      <c r="K45" s="1"/>
    </row>
    <row r="46" spans="1:1" ht="33.75" thickBot="1" customHeight="1">
      <c r="A46" s="1" t="s">
        <v>86</v>
      </c>
      <c r="B46" s="1"/>
      <c r="C46" s="1"/>
      <c r="D46" s="1"/>
      <c r="E46" s="1"/>
      <c r="F46" s="1"/>
      <c r="G46" s="1"/>
      <c r="H46" s="1"/>
      <c r="I46" s="1"/>
      <c r="J46" s="1"/>
      <c r="K46" s="1"/>
    </row>
  </sheetData>
  <mergeCells count="13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7"/>
    <mergeCell ref="H37:J37"/>
    <mergeCell ref="K37:K39"/>
    <mergeCell ref="A38:E38"/>
    <mergeCell ref="F38:G38"/>
    <mergeCell ref="H38:J38"/>
    <mergeCell ref="A39:E39"/>
    <mergeCell ref="F39:G39"/>
    <mergeCell ref="H39:J39"/>
    <mergeCell ref="A40:E40"/>
    <mergeCell ref="F40:G41"/>
    <mergeCell ref="H40:J41"/>
    <mergeCell ref="K40:K41"/>
    <mergeCell ref="A41:E41"/>
    <mergeCell ref="A44:K44"/>
    <mergeCell ref="A45:K45"/>
    <mergeCell ref="A46:K46"/>
  </mergeCells>
  <pageMargins left="0.147638" right="0.147638" top="0.206693" bottom="0.206693" header="0.0" footer="0.0"/>
  <pageSetup paperSize="9" orientation="portrait"/>
  <rowBreaks count="0" manualBreakCount="0">
    </rowBreaks>
</worksheet>
</file>